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<sst xmlns="http://schemas.openxmlformats.org/spreadsheetml/2006/main" count="352" uniqueCount="112">
  <si>
    <t>Schmidt, Olaf</t>
  </si>
  <si>
    <t>Tabor, Peter</t>
  </si>
  <si>
    <t>Summe</t>
  </si>
  <si>
    <t>Bahn</t>
  </si>
  <si>
    <t>Herdecke</t>
  </si>
  <si>
    <t>Witten</t>
  </si>
  <si>
    <t>Winkel</t>
  </si>
  <si>
    <t>Pyramiden</t>
  </si>
  <si>
    <t>Schleife</t>
  </si>
  <si>
    <t>Netz</t>
  </si>
  <si>
    <t>Brücke</t>
  </si>
  <si>
    <t>Laby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</si>
  <si>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</si>
  <si>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</si>
  <si>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</si>
  <si>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</si>
  <si>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</si>
  <si>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</si>
  <si>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</si>
  <si>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</si>
  <si>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</si>
  <si>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</si>
  <si>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</si>
  <si>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</si>
  <si>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</si>
  <si>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</si>
  <si>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</si>
  <si>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</si>
  <si>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</si>
  <si>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</si>
  <si>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BGSV Herdecke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</si>
  <si>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</si>
  <si>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</si>
  <si>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</si>
  <si>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</si>
  <si>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</si>
  <si>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</si>
  <si>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</si>
  <si>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</si>
  <si>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</si>
  <si>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</si>
  <si>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</si>
  <si>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</si>
  <si>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</si>
  <si>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</si>
  <si>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</si>
  <si>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</si>
  <si>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</si>
  <si>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Schröder, Herbert</t>
  </si>
  <si>
    <t>Syburg</t>
  </si>
  <si>
    <t>Becker, Gerd</t>
  </si>
  <si>
    <t>Kalhöfer, Karl-Heinz</t>
  </si>
  <si>
    <t>Kalhöfer, Anna</t>
  </si>
  <si>
    <t>Weber, Dennis</t>
  </si>
  <si>
    <t>Becker, Erika</t>
  </si>
  <si>
    <t>Versetzung</t>
  </si>
  <si>
    <t>Sandkasten</t>
  </si>
  <si>
    <t>Rohrhügel</t>
  </si>
  <si>
    <t>Strunk, Günter</t>
  </si>
  <si>
    <t>SU Annen</t>
  </si>
  <si>
    <t>MGC Biebertal</t>
  </si>
  <si>
    <t>Dortmund-Syburg</t>
  </si>
  <si>
    <t>10 : 0</t>
  </si>
  <si>
    <t>8 : 2</t>
  </si>
  <si>
    <t>6 : 4</t>
  </si>
  <si>
    <t>4 : 6</t>
  </si>
  <si>
    <t>2 : 8</t>
  </si>
  <si>
    <t>0 : 10</t>
  </si>
  <si>
    <t>Lenk, Rolf</t>
  </si>
  <si>
    <t>Lüdenscheid</t>
  </si>
  <si>
    <t>MC 62 Lüdenscheid</t>
  </si>
  <si>
    <t>Müller, Dirk</t>
  </si>
  <si>
    <t>Jeckel, Wolfgang</t>
  </si>
  <si>
    <t>Schneider, Mario</t>
  </si>
  <si>
    <t>Hickert, Peter</t>
  </si>
  <si>
    <t>Borkenstein, Irmgard</t>
  </si>
  <si>
    <t>Borkenstein, Klaus</t>
  </si>
  <si>
    <t>Foy, Manfred</t>
  </si>
  <si>
    <t>Etienne, Peter</t>
  </si>
  <si>
    <t>Wolff, Hermann</t>
  </si>
  <si>
    <t>Köthe, Carsten</t>
  </si>
  <si>
    <t>Foy, Christa</t>
  </si>
  <si>
    <t>Zahn, Ralf-Peter</t>
  </si>
  <si>
    <t>Mannschaft des Tages</t>
  </si>
  <si>
    <t>Vulkan</t>
  </si>
  <si>
    <t>Doppelwelle</t>
  </si>
  <si>
    <t>Geradschlag</t>
  </si>
  <si>
    <t>Grügelsberg, Jürgen</t>
  </si>
  <si>
    <t>Paffrath, Siegfried</t>
  </si>
  <si>
    <t>Gesamtstand</t>
  </si>
  <si>
    <t>Backhaus, Gerd</t>
  </si>
  <si>
    <t>Hertzberg, Achim</t>
  </si>
  <si>
    <t>Hertzberg, Doris</t>
  </si>
  <si>
    <t>Töter</t>
  </si>
  <si>
    <t>Mittelh.</t>
  </si>
  <si>
    <t>Niere</t>
  </si>
  <si>
    <t>Salto</t>
  </si>
  <si>
    <t>Henke, Björn</t>
  </si>
  <si>
    <t>16 : 14</t>
  </si>
  <si>
    <t>24 : 6</t>
  </si>
  <si>
    <t>22 : 8</t>
  </si>
  <si>
    <t>2 : 28</t>
  </si>
  <si>
    <t>10 : 20</t>
  </si>
  <si>
    <t>Gawlig, Christina</t>
  </si>
  <si>
    <t>Behrens, Stephan</t>
  </si>
  <si>
    <t>Neumann, Bärbel</t>
  </si>
  <si>
    <t>Borrmann, Günter</t>
  </si>
  <si>
    <t>Jeckel, Günter</t>
  </si>
  <si>
    <t>Neumann, Norbert</t>
  </si>
  <si>
    <t>Lange, Phillipp</t>
  </si>
  <si>
    <t>Alle</t>
  </si>
  <si>
    <t>Rang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</si>
</sst>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19</v>
      </c>
      <c r="B1" s="4" t="s">
        <v>24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</v>
      </c>
      <c r="H1" s="4" t="s">
        <v>25</v>
      </c>
    </row>
    <row r="2" spans="1:8" ht="12.75">
      <c r="A2" t="s">
        <v>30</v>
      </c>
      <c r="B2" t="s">
        <v>18</v>
      </c>
      <c r="C2" t="str">
        <f>Eingabe!B77</f>
        <v>Jeckel, Wolfgang</v>
      </c>
      <c r="D2">
        <f>Eingabe!B97</f>
        <v>23</v>
      </c>
      <c r="E2">
        <f>Eingabe!C97</f>
        <v>24</v>
      </c>
      <c r="F2">
        <f>Eingabe!D97</f>
        <v>26</v>
      </c>
      <c r="G2">
        <f aca="true" t="shared" si="0" ref="G2:G8">SUM(D2:F2)</f>
        <v>73</v>
      </c>
      <c r="H2">
        <f aca="true" t="shared" si="1" ref="H2:H8">MAX(D2:F2)-MIN(D2:F2)</f>
        <v>3</v>
      </c>
    </row>
    <row r="3" spans="1:8" ht="12.75">
      <c r="A3" t="s">
        <v>30</v>
      </c>
      <c r="B3" t="s">
        <v>18</v>
      </c>
      <c r="C3" t="str">
        <f>Eingabe!F77</f>
        <v>Paffrath, Siegfried</v>
      </c>
      <c r="D3">
        <f>Eingabe!F97</f>
        <v>30</v>
      </c>
      <c r="E3">
        <f>Eingabe!G97</f>
        <v>28</v>
      </c>
      <c r="F3">
        <f>Eingabe!H97</f>
        <v>26</v>
      </c>
      <c r="G3">
        <f t="shared" si="0"/>
        <v>84</v>
      </c>
      <c r="H3">
        <f t="shared" si="1"/>
        <v>4</v>
      </c>
    </row>
    <row r="4" spans="1:8" ht="12.75">
      <c r="A4" t="s">
        <v>30</v>
      </c>
      <c r="B4" t="s">
        <v>18</v>
      </c>
      <c r="C4" t="str">
        <f>Eingabe!J77</f>
        <v>Schneider, Mario</v>
      </c>
      <c r="D4">
        <f>Eingabe!J97</f>
        <v>27</v>
      </c>
      <c r="E4">
        <f>Eingabe!K97</f>
        <v>27</v>
      </c>
      <c r="F4">
        <f>Eingabe!L97</f>
        <v>27</v>
      </c>
      <c r="G4">
        <f t="shared" si="0"/>
        <v>81</v>
      </c>
      <c r="H4">
        <f t="shared" si="1"/>
        <v>0</v>
      </c>
    </row>
    <row r="5" spans="1:8" ht="12.75">
      <c r="A5" t="s">
        <v>30</v>
      </c>
      <c r="B5" t="s">
        <v>18</v>
      </c>
      <c r="C5" t="str">
        <f>Eingabe!N77</f>
        <v>Strunk, Günter</v>
      </c>
      <c r="D5">
        <f>Eingabe!N97</f>
        <v>28</v>
      </c>
      <c r="E5">
        <f>Eingabe!O97</f>
        <v>30</v>
      </c>
      <c r="F5">
        <f>Eingabe!P97</f>
        <v>23</v>
      </c>
      <c r="G5">
        <f t="shared" si="0"/>
        <v>81</v>
      </c>
      <c r="H5">
        <f t="shared" si="1"/>
        <v>7</v>
      </c>
    </row>
    <row r="6" spans="1:8" ht="12.75">
      <c r="A6" t="s">
        <v>30</v>
      </c>
      <c r="B6" t="s">
        <v>18</v>
      </c>
      <c r="C6" t="str">
        <f>Eingabe!R77</f>
        <v>Borrmann, Günter</v>
      </c>
      <c r="D6">
        <f>Eingabe!R97</f>
        <v>28</v>
      </c>
      <c r="E6">
        <f>Eingabe!S97</f>
        <v>25</v>
      </c>
      <c r="F6">
        <f>Eingabe!T97</f>
        <v>24</v>
      </c>
      <c r="G6">
        <f t="shared" si="0"/>
        <v>77</v>
      </c>
      <c r="H6">
        <f t="shared" si="1"/>
        <v>4</v>
      </c>
    </row>
    <row r="7" spans="1:8" ht="12.75">
      <c r="A7" t="s">
        <v>30</v>
      </c>
      <c r="B7" t="s">
        <v>18</v>
      </c>
      <c r="C7" t="str">
        <f>Eingabe!V77</f>
        <v>Hickert, Peter</v>
      </c>
      <c r="D7">
        <f>Eingabe!V97</f>
        <v>32</v>
      </c>
      <c r="E7">
        <f>Eingabe!W97</f>
        <v>29</v>
      </c>
      <c r="F7">
        <f>Eingabe!X97</f>
        <v>33</v>
      </c>
      <c r="G7">
        <f t="shared" si="0"/>
        <v>94</v>
      </c>
      <c r="H7">
        <f t="shared" si="1"/>
        <v>4</v>
      </c>
    </row>
    <row r="8" spans="3:8" ht="12.75">
      <c r="C8" s="4" t="s">
        <v>2</v>
      </c>
      <c r="D8" s="4">
        <f>SUM(D2:D7)</f>
        <v>168</v>
      </c>
      <c r="E8" s="4">
        <f>SUM(E2:E7)</f>
        <v>163</v>
      </c>
      <c r="F8" s="4">
        <f>SUM(F2:F7)</f>
        <v>159</v>
      </c>
      <c r="G8" s="4">
        <f t="shared" si="0"/>
        <v>490</v>
      </c>
      <c r="H8" s="4">
        <f t="shared" si="1"/>
        <v>9</v>
      </c>
    </row>
    <row r="9" spans="1:8" ht="12.75">
      <c r="A9" t="s">
        <v>30</v>
      </c>
      <c r="B9" t="s">
        <v>16</v>
      </c>
      <c r="C9" t="str">
        <f>Eingabe!Z77</f>
        <v>Neumann, Bärbel</v>
      </c>
      <c r="D9" s="9">
        <f>Eingabe!Z97</f>
        <v>34</v>
      </c>
      <c r="E9" s="9">
        <f>Eingabe!AA97</f>
        <v>33</v>
      </c>
      <c r="F9" s="9">
        <f>Eingabe!AB97</f>
        <v>29</v>
      </c>
      <c r="G9" s="9">
        <f>SUM(D9:F9)</f>
        <v>96</v>
      </c>
      <c r="H9" s="9">
        <f>MAX(D9:F9)-MIN(D9:F9)</f>
        <v>5</v>
      </c>
    </row>
    <row r="10" spans="1:8" ht="12.75">
      <c r="A10" t="s">
        <v>30</v>
      </c>
      <c r="B10" t="s">
        <v>17</v>
      </c>
      <c r="C10" t="str">
        <f>Eingabe!AD77</f>
        <v>Jeckel, Günter</v>
      </c>
      <c r="D10" s="9">
        <f>Eingabe!AD97</f>
        <v>38</v>
      </c>
      <c r="E10" s="9">
        <f>Eingabe!AE97</f>
        <v>35</v>
      </c>
      <c r="F10" s="9">
        <f>Eingabe!AF97</f>
        <v>36</v>
      </c>
      <c r="G10" s="9">
        <f>SUM(D10:F10)</f>
        <v>109</v>
      </c>
      <c r="H10" s="9">
        <f>MAX(D10:F10)-MIN(D10:F10)</f>
        <v>3</v>
      </c>
    </row>
    <row r="11" spans="1:8" ht="12.75">
      <c r="A11" t="s">
        <v>30</v>
      </c>
      <c r="B11" t="s">
        <v>17</v>
      </c>
      <c r="C11" t="str">
        <f>Eingabe!AH77</f>
        <v>Neumann, Norbert</v>
      </c>
      <c r="D11" s="9">
        <f>Eingabe!AH97</f>
        <v>33</v>
      </c>
      <c r="E11" s="9">
        <f>Eingabe!AI97</f>
        <v>27</v>
      </c>
      <c r="F11" s="9">
        <f>Eingabe!AJ97</f>
        <v>36</v>
      </c>
      <c r="G11" s="9">
        <f>SUM(D11:F11)</f>
        <v>96</v>
      </c>
      <c r="H11" s="9">
        <f>MAX(D11:F11)-MIN(D11:F11)</f>
        <v>9</v>
      </c>
    </row>
    <row r="12" spans="1:8" ht="12.75">
      <c r="A12" t="s">
        <v>30</v>
      </c>
      <c r="B12" t="s">
        <v>17</v>
      </c>
      <c r="C12" t="str">
        <f>Eingabe!AL77</f>
        <v>Lange, Phillipp</v>
      </c>
      <c r="D12" s="9">
        <f>Eingabe!AL97</f>
        <v>31</v>
      </c>
      <c r="E12" s="9">
        <f>Eingabe!AM97</f>
        <v>35</v>
      </c>
      <c r="F12" s="9">
        <f>Eingabe!AN97</f>
        <v>37</v>
      </c>
      <c r="G12" s="9">
        <f>SUM(D12:F12)</f>
        <v>103</v>
      </c>
      <c r="H12" s="9">
        <f>MAX(D12:F12)-MIN(D12:F12)</f>
        <v>6</v>
      </c>
    </row>
    <row r="14" spans="1:8" ht="12.75">
      <c r="A14" t="s">
        <v>29</v>
      </c>
      <c r="B14" t="s">
        <v>18</v>
      </c>
      <c r="C14" t="str">
        <f>Eingabe!B2</f>
        <v>Eisermann, Bernd</v>
      </c>
      <c r="D14">
        <f>Eingabe!B22</f>
        <v>28</v>
      </c>
      <c r="E14">
        <f>Eingabe!C22</f>
        <v>23</v>
      </c>
      <c r="F14">
        <f>Eingabe!D22</f>
        <v>23</v>
      </c>
      <c r="G14">
        <f aca="true" t="shared" si="2" ref="G14:G20">SUM(D14:F14)</f>
        <v>74</v>
      </c>
      <c r="H14">
        <f aca="true" t="shared" si="3" ref="H14:H20">MAX(D14:F14)-MIN(D14:F14)</f>
        <v>5</v>
      </c>
    </row>
    <row r="15" spans="1:8" ht="12.75">
      <c r="A15" t="s">
        <v>29</v>
      </c>
      <c r="B15" t="s">
        <v>18</v>
      </c>
      <c r="C15" t="str">
        <f>Eingabe!F2</f>
        <v>Tabor, Peter</v>
      </c>
      <c r="D15">
        <f>Eingabe!F22</f>
        <v>26</v>
      </c>
      <c r="E15">
        <f>Eingabe!G22</f>
        <v>29</v>
      </c>
      <c r="F15">
        <f>Eingabe!H22</f>
        <v>29</v>
      </c>
      <c r="G15">
        <f t="shared" si="2"/>
        <v>84</v>
      </c>
      <c r="H15">
        <f t="shared" si="3"/>
        <v>3</v>
      </c>
    </row>
    <row r="16" spans="1:8" ht="12.75">
      <c r="A16" t="s">
        <v>29</v>
      </c>
      <c r="B16" t="s">
        <v>18</v>
      </c>
      <c r="C16" t="str">
        <f>Eingabe!J2</f>
        <v>Schmidt, Olaf</v>
      </c>
      <c r="D16">
        <f>Eingabe!J22</f>
        <v>28</v>
      </c>
      <c r="E16">
        <f>Eingabe!K22</f>
        <v>22</v>
      </c>
      <c r="F16">
        <f>Eingabe!L22</f>
        <v>25</v>
      </c>
      <c r="G16">
        <f t="shared" si="2"/>
        <v>75</v>
      </c>
      <c r="H16">
        <f t="shared" si="3"/>
        <v>6</v>
      </c>
    </row>
    <row r="17" spans="1:8" ht="12.75">
      <c r="A17" t="s">
        <v>29</v>
      </c>
      <c r="B17" t="s">
        <v>18</v>
      </c>
      <c r="C17" t="str">
        <f>Eingabe!N2</f>
        <v>Guthörl, Björn</v>
      </c>
      <c r="D17">
        <f>Eingabe!N22</f>
        <v>34</v>
      </c>
      <c r="E17">
        <f>Eingabe!O22</f>
        <v>31</v>
      </c>
      <c r="F17">
        <f>Eingabe!P22</f>
        <v>23</v>
      </c>
      <c r="G17">
        <f t="shared" si="2"/>
        <v>88</v>
      </c>
      <c r="H17">
        <f t="shared" si="3"/>
        <v>11</v>
      </c>
    </row>
    <row r="18" spans="1:8" ht="12.75">
      <c r="A18" t="s">
        <v>29</v>
      </c>
      <c r="B18" t="s">
        <v>18</v>
      </c>
      <c r="C18" t="str">
        <f>Eingabe!R2</f>
        <v>Greiffendorf, Hellmut</v>
      </c>
      <c r="D18">
        <f>Eingabe!R22</f>
        <v>30</v>
      </c>
      <c r="E18">
        <f>Eingabe!S22</f>
        <v>24</v>
      </c>
      <c r="F18">
        <f>Eingabe!T22</f>
        <v>27</v>
      </c>
      <c r="G18">
        <f t="shared" si="2"/>
        <v>81</v>
      </c>
      <c r="H18">
        <f t="shared" si="3"/>
        <v>6</v>
      </c>
    </row>
    <row r="19" spans="1:8" ht="12.75">
      <c r="A19" t="s">
        <v>29</v>
      </c>
      <c r="B19" t="s">
        <v>18</v>
      </c>
      <c r="C19" t="str">
        <f>Eingabe!V2</f>
        <v>Romahn, Andreas</v>
      </c>
      <c r="D19">
        <f>Eingabe!V22</f>
        <v>24</v>
      </c>
      <c r="E19">
        <f>Eingabe!W22</f>
        <v>20</v>
      </c>
      <c r="F19">
        <f>Eingabe!X22</f>
        <v>28</v>
      </c>
      <c r="G19">
        <f>SUM(D19:F19)</f>
        <v>72</v>
      </c>
      <c r="H19">
        <f>MAX(D19:F19)-MIN(D19:F19)</f>
        <v>8</v>
      </c>
    </row>
    <row r="20" spans="3:8" ht="12.75">
      <c r="C20" s="4" t="s">
        <v>2</v>
      </c>
      <c r="D20" s="4">
        <f>SUM(D14:D19)</f>
        <v>170</v>
      </c>
      <c r="E20" s="4">
        <f>SUM(E14:E19)</f>
        <v>149</v>
      </c>
      <c r="F20" s="4">
        <f>SUM(F14:F19)</f>
        <v>155</v>
      </c>
      <c r="G20" s="4">
        <f t="shared" si="2"/>
        <v>474</v>
      </c>
      <c r="H20" s="4">
        <f t="shared" si="3"/>
        <v>21</v>
      </c>
    </row>
    <row r="21" spans="1:8" ht="12.75">
      <c r="A21" t="s">
        <v>29</v>
      </c>
      <c r="B21" t="s">
        <v>16</v>
      </c>
      <c r="C21" t="str">
        <f>Eingabe!Z2</f>
        <v>Lenk, Rolf</v>
      </c>
      <c r="D21">
        <f>Eingabe!Z22</f>
        <v>26</v>
      </c>
      <c r="E21">
        <f>Eingabe!AA22</f>
        <v>30</v>
      </c>
      <c r="F21">
        <f>Eingabe!AB22</f>
        <v>27</v>
      </c>
      <c r="G21">
        <f>SUM(D21:F21)</f>
        <v>83</v>
      </c>
      <c r="H21">
        <f>MAX(D21:F21)-MIN(D21:F21)</f>
        <v>4</v>
      </c>
    </row>
    <row r="22" spans="1:8" ht="12.75">
      <c r="A22" t="s">
        <v>29</v>
      </c>
      <c r="B22" t="s">
        <v>17</v>
      </c>
      <c r="C22" t="str">
        <f>Eingabe!AD2</f>
        <v>Gawlig, Christina</v>
      </c>
      <c r="D22">
        <f>Eingabe!AD22</f>
        <v>31</v>
      </c>
      <c r="E22">
        <f>Eingabe!AE22</f>
        <v>27</v>
      </c>
      <c r="F22">
        <f>Eingabe!AF22</f>
        <v>31</v>
      </c>
      <c r="G22" s="9">
        <f>SUM(D22:F22)</f>
        <v>89</v>
      </c>
      <c r="H22" s="9">
        <f>MAX(D22:F22)-MIN(D22:F22)</f>
        <v>4</v>
      </c>
    </row>
    <row r="23" spans="1:8" ht="12.75">
      <c r="A23" t="s">
        <v>29</v>
      </c>
      <c r="B23" t="s">
        <v>17</v>
      </c>
      <c r="C23" t="str">
        <f>Eingabe!AH2</f>
        <v>Behrens, Stephan</v>
      </c>
      <c r="D23">
        <f>Eingabe!AH22</f>
        <v>27</v>
      </c>
      <c r="E23">
        <f>Eingabe!AI22</f>
        <v>24</v>
      </c>
      <c r="F23">
        <f>Eingabe!AJ22</f>
        <v>29</v>
      </c>
      <c r="G23" s="9">
        <f>SUM(D23:F23)</f>
        <v>80</v>
      </c>
      <c r="H23" s="9">
        <f>MAX(D23:F23)-MIN(D23:F23)</f>
        <v>5</v>
      </c>
    </row>
    <row r="24" spans="3:8" ht="12.75">
      <c r="C24" s="4"/>
      <c r="D24" s="4"/>
      <c r="E24" s="4"/>
      <c r="F24" s="6"/>
      <c r="G24" s="4"/>
      <c r="H24" s="4"/>
    </row>
    <row r="25" spans="1:8" ht="12.75">
      <c r="A25" t="s">
        <v>59</v>
      </c>
      <c r="B25" t="s">
        <v>18</v>
      </c>
      <c r="C25" t="str">
        <f>Eingabe!B52</f>
        <v>Galle, Hans</v>
      </c>
      <c r="D25">
        <f>Eingabe!B72</f>
        <v>27</v>
      </c>
      <c r="E25">
        <f>Eingabe!C72</f>
        <v>24</v>
      </c>
      <c r="F25">
        <f>Eingabe!D72</f>
        <v>29</v>
      </c>
      <c r="G25">
        <f aca="true" t="shared" si="4" ref="G25:G31">SUM(D25:F25)</f>
        <v>80</v>
      </c>
      <c r="H25">
        <f aca="true" t="shared" si="5" ref="H25:H31">MAX(D25:F25)-MIN(D25:F25)</f>
        <v>5</v>
      </c>
    </row>
    <row r="26" spans="1:8" ht="12.75">
      <c r="A26" t="s">
        <v>59</v>
      </c>
      <c r="B26" t="s">
        <v>18</v>
      </c>
      <c r="C26" t="str">
        <f>Eingabe!F52</f>
        <v>Ellinghaus, Uwe</v>
      </c>
      <c r="D26">
        <f>Eingabe!F72</f>
        <v>32</v>
      </c>
      <c r="E26">
        <f>Eingabe!G72</f>
        <v>28</v>
      </c>
      <c r="F26">
        <f>Eingabe!H72</f>
        <v>34</v>
      </c>
      <c r="G26">
        <f t="shared" si="4"/>
        <v>94</v>
      </c>
      <c r="H26">
        <f t="shared" si="5"/>
        <v>6</v>
      </c>
    </row>
    <row r="27" spans="1:8" ht="12.75">
      <c r="A27" t="s">
        <v>59</v>
      </c>
      <c r="B27" t="s">
        <v>18</v>
      </c>
      <c r="C27" t="str">
        <f>Eingabe!J52</f>
        <v>Grügelsberg, Marianne</v>
      </c>
      <c r="D27">
        <f>Eingabe!J72</f>
        <v>27</v>
      </c>
      <c r="E27">
        <f>Eingabe!K72</f>
        <v>28</v>
      </c>
      <c r="F27">
        <f>Eingabe!L72</f>
        <v>25</v>
      </c>
      <c r="G27">
        <f t="shared" si="4"/>
        <v>80</v>
      </c>
      <c r="H27">
        <f t="shared" si="5"/>
        <v>3</v>
      </c>
    </row>
    <row r="28" spans="1:8" ht="12.75">
      <c r="A28" t="s">
        <v>59</v>
      </c>
      <c r="B28" t="s">
        <v>18</v>
      </c>
      <c r="C28" t="str">
        <f>Eingabe!N52</f>
        <v>Britte, Karl-Heinz</v>
      </c>
      <c r="D28">
        <f>Eingabe!N72</f>
        <v>26</v>
      </c>
      <c r="E28">
        <f>Eingabe!O72</f>
        <v>21</v>
      </c>
      <c r="F28">
        <f>Eingabe!P72</f>
        <v>26</v>
      </c>
      <c r="G28">
        <f t="shared" si="4"/>
        <v>73</v>
      </c>
      <c r="H28">
        <f t="shared" si="5"/>
        <v>5</v>
      </c>
    </row>
    <row r="29" spans="1:8" ht="12.75">
      <c r="A29" t="s">
        <v>59</v>
      </c>
      <c r="B29" t="s">
        <v>18</v>
      </c>
      <c r="C29" t="str">
        <f>Eingabe!R52</f>
        <v>Grügelsberg, Jürgen</v>
      </c>
      <c r="D29">
        <f>Eingabe!R72</f>
        <v>31</v>
      </c>
      <c r="E29">
        <f>Eingabe!S72</f>
        <v>26</v>
      </c>
      <c r="F29">
        <f>Eingabe!T72</f>
        <v>27</v>
      </c>
      <c r="G29">
        <f>SUM(D29:F29)</f>
        <v>84</v>
      </c>
      <c r="H29">
        <f>MAX(D29:F29)-MIN(D29:F29)</f>
        <v>5</v>
      </c>
    </row>
    <row r="30" spans="1:8" ht="12.75">
      <c r="A30" t="s">
        <v>59</v>
      </c>
      <c r="B30" t="s">
        <v>18</v>
      </c>
      <c r="C30" t="str">
        <f>Eingabe!V52</f>
        <v>Schröder, Herbert</v>
      </c>
      <c r="D30">
        <f>Eingabe!V72</f>
        <v>32</v>
      </c>
      <c r="E30">
        <f>Eingabe!W72</f>
        <v>32</v>
      </c>
      <c r="F30">
        <f>Eingabe!X72</f>
        <v>25</v>
      </c>
      <c r="G30">
        <f t="shared" si="4"/>
        <v>89</v>
      </c>
      <c r="H30">
        <f t="shared" si="5"/>
        <v>7</v>
      </c>
    </row>
    <row r="31" spans="3:8" ht="12.75">
      <c r="C31" s="4" t="s">
        <v>2</v>
      </c>
      <c r="D31" s="4">
        <f>SUM(D25:D30)</f>
        <v>175</v>
      </c>
      <c r="E31" s="4">
        <f>SUM(E25:E30)</f>
        <v>159</v>
      </c>
      <c r="F31" s="4">
        <f>SUM(F25:F30)</f>
        <v>166</v>
      </c>
      <c r="G31" s="4">
        <f t="shared" si="4"/>
        <v>500</v>
      </c>
      <c r="H31" s="4">
        <f t="shared" si="5"/>
        <v>16</v>
      </c>
    </row>
    <row r="32" spans="3:8" ht="12.75">
      <c r="C32" s="4"/>
      <c r="D32" s="4"/>
      <c r="E32" s="4"/>
      <c r="F32" s="4"/>
      <c r="G32" s="4"/>
      <c r="H32" s="4"/>
    </row>
    <row r="33" spans="1:8" ht="12.75">
      <c r="A33" t="s">
        <v>60</v>
      </c>
      <c r="B33" t="s">
        <v>18</v>
      </c>
      <c r="C33" t="str">
        <f>Eingabe!B27</f>
        <v>Friedrich, Ha-Jo</v>
      </c>
      <c r="D33">
        <f>Eingabe!B47</f>
        <v>26</v>
      </c>
      <c r="E33">
        <f>Eingabe!C47</f>
        <v>28</v>
      </c>
      <c r="F33">
        <f>Eingabe!D47</f>
        <v>31</v>
      </c>
      <c r="G33">
        <f aca="true" t="shared" si="6" ref="G33:G41">SUM(D33:F33)</f>
        <v>85</v>
      </c>
      <c r="H33">
        <f aca="true" t="shared" si="7" ref="H33:H41">MAX(D33:F33)-MIN(D33:F33)</f>
        <v>5</v>
      </c>
    </row>
    <row r="34" spans="1:8" ht="12.75">
      <c r="A34" t="s">
        <v>60</v>
      </c>
      <c r="B34" t="s">
        <v>18</v>
      </c>
      <c r="C34" t="str">
        <f>Eingabe!F27</f>
        <v>Werner, Lars</v>
      </c>
      <c r="D34">
        <f>Eingabe!F47</f>
        <v>30</v>
      </c>
      <c r="E34">
        <f>Eingabe!G47</f>
        <v>27</v>
      </c>
      <c r="F34">
        <f>Eingabe!H47</f>
        <v>31</v>
      </c>
      <c r="G34">
        <f t="shared" si="6"/>
        <v>88</v>
      </c>
      <c r="H34">
        <f t="shared" si="7"/>
        <v>4</v>
      </c>
    </row>
    <row r="35" spans="1:8" ht="12.75">
      <c r="A35" t="s">
        <v>60</v>
      </c>
      <c r="B35" t="s">
        <v>18</v>
      </c>
      <c r="C35" t="str">
        <f>Eingabe!J27</f>
        <v>Müller, Dirk</v>
      </c>
      <c r="D35">
        <f>Eingabe!J47</f>
        <v>28</v>
      </c>
      <c r="E35">
        <f>Eingabe!K47</f>
        <v>32</v>
      </c>
      <c r="F35">
        <f>Eingabe!L47</f>
        <v>31</v>
      </c>
      <c r="G35">
        <f>SUM(D35:F35)</f>
        <v>91</v>
      </c>
      <c r="H35">
        <f>MAX(D35:F35)-MIN(D35:F35)</f>
        <v>4</v>
      </c>
    </row>
    <row r="36" spans="1:8" ht="12.75">
      <c r="A36" t="s">
        <v>60</v>
      </c>
      <c r="B36" t="s">
        <v>18</v>
      </c>
      <c r="C36" t="str">
        <f>Eingabe!N27</f>
        <v>Borggraefe, Jens</v>
      </c>
      <c r="D36">
        <f>Eingabe!N47</f>
        <v>34</v>
      </c>
      <c r="E36">
        <f>Eingabe!O47</f>
        <v>24</v>
      </c>
      <c r="F36">
        <f>Eingabe!P47</f>
        <v>30</v>
      </c>
      <c r="G36">
        <f>SUM(D36:F36)</f>
        <v>88</v>
      </c>
      <c r="H36">
        <f>MAX(D36:F36)-MIN(D36:F36)</f>
        <v>10</v>
      </c>
    </row>
    <row r="37" spans="1:8" ht="12.75">
      <c r="A37" t="s">
        <v>60</v>
      </c>
      <c r="B37" t="s">
        <v>18</v>
      </c>
      <c r="C37" t="str">
        <f>Eingabe!R27</f>
        <v>Romberg, Michael</v>
      </c>
      <c r="D37">
        <f>Eingabe!R47</f>
        <v>27</v>
      </c>
      <c r="E37">
        <f>Eingabe!S47</f>
        <v>28</v>
      </c>
      <c r="F37">
        <f>Eingabe!T47</f>
        <v>27</v>
      </c>
      <c r="G37">
        <f>SUM(D37:F37)</f>
        <v>82</v>
      </c>
      <c r="H37">
        <f>MAX(D37:F37)-MIN(D37:F37)</f>
        <v>1</v>
      </c>
    </row>
    <row r="38" spans="1:8" ht="12.75">
      <c r="A38" t="s">
        <v>60</v>
      </c>
      <c r="B38" t="s">
        <v>18</v>
      </c>
      <c r="C38" t="str">
        <f>Eingabe!V27</f>
        <v>Anders, Alexander</v>
      </c>
      <c r="D38">
        <f>Eingabe!V47</f>
        <v>25</v>
      </c>
      <c r="E38">
        <f>Eingabe!W47</f>
        <v>23</v>
      </c>
      <c r="F38">
        <f>Eingabe!X47</f>
        <v>22</v>
      </c>
      <c r="G38">
        <f>SUM(D38:F38)</f>
        <v>70</v>
      </c>
      <c r="H38">
        <f t="shared" si="7"/>
        <v>3</v>
      </c>
    </row>
    <row r="39" spans="3:8" ht="12.75">
      <c r="C39" s="4" t="s">
        <v>2</v>
      </c>
      <c r="D39" s="4">
        <f>SUM(D33:D38)</f>
        <v>170</v>
      </c>
      <c r="E39" s="4">
        <f>SUM(E33:E38)</f>
        <v>162</v>
      </c>
      <c r="F39" s="4">
        <f>SUM(F33:F38)</f>
        <v>172</v>
      </c>
      <c r="G39" s="4">
        <f t="shared" si="6"/>
        <v>504</v>
      </c>
      <c r="H39" s="4">
        <f t="shared" si="7"/>
        <v>10</v>
      </c>
    </row>
    <row r="40" spans="1:8" ht="12.75">
      <c r="A40" t="s">
        <v>60</v>
      </c>
      <c r="B40" t="s">
        <v>16</v>
      </c>
      <c r="C40" t="str">
        <f>Eingabe!Z27</f>
        <v>Henke, Björn</v>
      </c>
      <c r="D40">
        <f>Eingabe!Z47</f>
        <v>26</v>
      </c>
      <c r="E40">
        <f>Eingabe!AA47</f>
        <v>29</v>
      </c>
      <c r="F40">
        <f>Eingabe!AB47</f>
        <v>29</v>
      </c>
      <c r="G40">
        <f>SUM(D40:F40)</f>
        <v>84</v>
      </c>
      <c r="H40">
        <f>MAX(D40:F40)-MIN(D40:F40)</f>
        <v>3</v>
      </c>
    </row>
    <row r="41" spans="1:8" ht="12.75">
      <c r="A41" t="s">
        <v>60</v>
      </c>
      <c r="B41" t="s">
        <v>17</v>
      </c>
      <c r="C41" t="str">
        <f>Eingabe!AD27</f>
        <v>Reinold, Dennis</v>
      </c>
      <c r="D41">
        <f>Eingabe!AD47</f>
        <v>28</v>
      </c>
      <c r="E41">
        <f>Eingabe!AE47</f>
        <v>26</v>
      </c>
      <c r="F41">
        <f>Eingabe!AF47</f>
        <v>49</v>
      </c>
      <c r="G41">
        <f t="shared" si="6"/>
        <v>103</v>
      </c>
      <c r="H41">
        <f t="shared" si="7"/>
        <v>23</v>
      </c>
    </row>
    <row r="43" spans="1:8" ht="12.75">
      <c r="A43" t="s">
        <v>70</v>
      </c>
      <c r="B43" t="s">
        <v>18</v>
      </c>
      <c r="C43" t="str">
        <f>Eingabe!B102</f>
        <v>Borkenstein, Irmgard</v>
      </c>
      <c r="D43">
        <f>Eingabe!B122</f>
        <v>30</v>
      </c>
      <c r="E43">
        <f>Eingabe!C122</f>
        <v>29</v>
      </c>
      <c r="F43">
        <f>Eingabe!D122</f>
        <v>28</v>
      </c>
      <c r="G43">
        <f aca="true" t="shared" si="8" ref="G43:G50">SUM(D43:F43)</f>
        <v>87</v>
      </c>
      <c r="H43">
        <f aca="true" t="shared" si="9" ref="H43:H50">MAX(D43:F43)-MIN(D43:F43)</f>
        <v>2</v>
      </c>
    </row>
    <row r="44" spans="1:8" ht="12.75">
      <c r="A44" t="s">
        <v>70</v>
      </c>
      <c r="B44" t="s">
        <v>18</v>
      </c>
      <c r="C44" t="str">
        <f>Eingabe!F102</f>
        <v>Borkenstein, Klaus</v>
      </c>
      <c r="D44">
        <f>Eingabe!F122</f>
        <v>32</v>
      </c>
      <c r="E44">
        <f>Eingabe!G122</f>
        <v>31</v>
      </c>
      <c r="F44">
        <f>Eingabe!H122</f>
        <v>26</v>
      </c>
      <c r="G44">
        <f t="shared" si="8"/>
        <v>89</v>
      </c>
      <c r="H44">
        <f t="shared" si="9"/>
        <v>6</v>
      </c>
    </row>
    <row r="45" spans="1:8" ht="12.75">
      <c r="A45" t="s">
        <v>70</v>
      </c>
      <c r="B45" t="s">
        <v>18</v>
      </c>
      <c r="C45" t="str">
        <f>Eingabe!J102</f>
        <v>Foy, Manfred</v>
      </c>
      <c r="D45">
        <f>Eingabe!J122</f>
        <v>28</v>
      </c>
      <c r="E45">
        <f>Eingabe!K122</f>
        <v>25</v>
      </c>
      <c r="F45">
        <f>Eingabe!L122</f>
        <v>25</v>
      </c>
      <c r="G45">
        <f t="shared" si="8"/>
        <v>78</v>
      </c>
      <c r="H45">
        <f t="shared" si="9"/>
        <v>3</v>
      </c>
    </row>
    <row r="46" spans="1:8" ht="12.75">
      <c r="A46" t="s">
        <v>70</v>
      </c>
      <c r="B46" t="s">
        <v>18</v>
      </c>
      <c r="C46" t="str">
        <f>Eingabe!N102</f>
        <v>Etienne, Peter</v>
      </c>
      <c r="D46">
        <f>Eingabe!N122</f>
        <v>28</v>
      </c>
      <c r="E46">
        <f>Eingabe!O122</f>
        <v>22</v>
      </c>
      <c r="F46">
        <f>Eingabe!P122</f>
        <v>31</v>
      </c>
      <c r="G46">
        <f>SUM(D46:F46)</f>
        <v>81</v>
      </c>
      <c r="H46">
        <f>MAX(D46:F46)-MIN(D46:F46)</f>
        <v>9</v>
      </c>
    </row>
    <row r="47" spans="1:8" ht="12.75">
      <c r="A47" t="s">
        <v>70</v>
      </c>
      <c r="B47" t="s">
        <v>18</v>
      </c>
      <c r="C47" t="str">
        <f>Eingabe!R102</f>
        <v>Wolff, Hermann</v>
      </c>
      <c r="D47">
        <f>Eingabe!R122</f>
        <v>32</v>
      </c>
      <c r="E47">
        <f>Eingabe!S122</f>
        <v>31</v>
      </c>
      <c r="F47">
        <f>Eingabe!T122</f>
        <v>33</v>
      </c>
      <c r="G47">
        <f>SUM(D47:F47)</f>
        <v>96</v>
      </c>
      <c r="H47">
        <f>MAX(D47:F47)-MIN(D47:F47)</f>
        <v>2</v>
      </c>
    </row>
    <row r="48" spans="1:8" ht="12.75">
      <c r="A48" t="s">
        <v>70</v>
      </c>
      <c r="B48" t="s">
        <v>18</v>
      </c>
      <c r="C48" t="str">
        <f>Eingabe!V102</f>
        <v>Köthe, Carsten</v>
      </c>
      <c r="D48">
        <f>Eingabe!V122</f>
        <v>23</v>
      </c>
      <c r="E48">
        <f>Eingabe!W122</f>
        <v>31</v>
      </c>
      <c r="F48">
        <f>Eingabe!X122</f>
        <v>28</v>
      </c>
      <c r="G48">
        <f t="shared" si="8"/>
        <v>82</v>
      </c>
      <c r="H48">
        <f t="shared" si="9"/>
        <v>8</v>
      </c>
    </row>
    <row r="49" spans="3:8" ht="12.75">
      <c r="C49" s="4" t="s">
        <v>2</v>
      </c>
      <c r="D49" s="4">
        <f>SUM(D43:D48)</f>
        <v>173</v>
      </c>
      <c r="E49" s="4">
        <f>SUM(E43:E48)</f>
        <v>169</v>
      </c>
      <c r="F49" s="4">
        <f>SUM(F43:F48)</f>
        <v>171</v>
      </c>
      <c r="G49" s="4">
        <f t="shared" si="8"/>
        <v>513</v>
      </c>
      <c r="H49" s="4">
        <f t="shared" si="9"/>
        <v>4</v>
      </c>
    </row>
    <row r="50" spans="1:8" ht="12.75">
      <c r="A50" t="s">
        <v>70</v>
      </c>
      <c r="B50" t="s">
        <v>16</v>
      </c>
      <c r="C50" t="str">
        <f>Eingabe!Z102</f>
        <v>Foy, Christa</v>
      </c>
      <c r="D50">
        <f>Eingabe!Z122</f>
        <v>44</v>
      </c>
      <c r="E50">
        <f>Eingabe!AA122</f>
        <v>41</v>
      </c>
      <c r="F50">
        <f>Eingabe!AB122</f>
        <v>32</v>
      </c>
      <c r="G50">
        <f t="shared" si="8"/>
        <v>117</v>
      </c>
      <c r="H50">
        <f t="shared" si="9"/>
        <v>12</v>
      </c>
    </row>
    <row r="52" spans="1:8" ht="12.75">
      <c r="A52" t="s">
        <v>61</v>
      </c>
      <c r="B52" t="s">
        <v>18</v>
      </c>
      <c r="C52" t="str">
        <f>Eingabe!B127</f>
        <v>Zahn, Ralf-Peter</v>
      </c>
      <c r="D52">
        <f>Eingabe!B147</f>
        <v>32</v>
      </c>
      <c r="E52">
        <f>Eingabe!C147</f>
        <v>31</v>
      </c>
      <c r="F52">
        <f>Eingabe!D147</f>
        <v>31</v>
      </c>
      <c r="G52">
        <f aca="true" t="shared" si="10" ref="G52:G59">SUM(D52:F52)</f>
        <v>94</v>
      </c>
      <c r="H52">
        <f aca="true" t="shared" si="11" ref="H52:H59">MAX(D52:F52)-MIN(D52:F52)</f>
        <v>1</v>
      </c>
    </row>
    <row r="53" spans="1:8" ht="12.75">
      <c r="A53" t="s">
        <v>61</v>
      </c>
      <c r="B53" t="s">
        <v>18</v>
      </c>
      <c r="C53" t="str">
        <f>Eingabe!F127</f>
        <v>Becker, Gerd</v>
      </c>
      <c r="D53">
        <f>Eingabe!F147</f>
        <v>35</v>
      </c>
      <c r="E53">
        <f>Eingabe!G147</f>
        <v>25</v>
      </c>
      <c r="F53">
        <f>Eingabe!H147</f>
        <v>23</v>
      </c>
      <c r="G53">
        <f t="shared" si="10"/>
        <v>83</v>
      </c>
      <c r="H53">
        <f t="shared" si="11"/>
        <v>12</v>
      </c>
    </row>
    <row r="54" spans="1:8" ht="12.75">
      <c r="A54" t="s">
        <v>61</v>
      </c>
      <c r="B54" t="s">
        <v>18</v>
      </c>
      <c r="C54" t="str">
        <f>Eingabe!J127</f>
        <v>Backhaus, Gerd</v>
      </c>
      <c r="D54">
        <f>Eingabe!J147</f>
        <v>28</v>
      </c>
      <c r="E54">
        <f>Eingabe!K147</f>
        <v>29</v>
      </c>
      <c r="F54">
        <f>Eingabe!L147</f>
        <v>27</v>
      </c>
      <c r="G54">
        <f t="shared" si="10"/>
        <v>84</v>
      </c>
      <c r="H54">
        <f t="shared" si="11"/>
        <v>2</v>
      </c>
    </row>
    <row r="55" spans="1:8" ht="12.75">
      <c r="A55" t="s">
        <v>61</v>
      </c>
      <c r="B55" t="s">
        <v>18</v>
      </c>
      <c r="C55" t="str">
        <f>Eingabe!N127</f>
        <v>Kalhöfer, Anna</v>
      </c>
      <c r="D55">
        <f>Eingabe!N147</f>
        <v>28</v>
      </c>
      <c r="E55">
        <f>Eingabe!O147</f>
        <v>29</v>
      </c>
      <c r="F55">
        <f>Eingabe!P147</f>
        <v>28</v>
      </c>
      <c r="G55">
        <f t="shared" si="10"/>
        <v>85</v>
      </c>
      <c r="H55">
        <f t="shared" si="11"/>
        <v>1</v>
      </c>
    </row>
    <row r="56" spans="1:8" ht="12.75">
      <c r="A56" t="s">
        <v>61</v>
      </c>
      <c r="B56" t="s">
        <v>18</v>
      </c>
      <c r="C56" t="str">
        <f>Eingabe!R127</f>
        <v>Hertzberg, Achim</v>
      </c>
      <c r="D56">
        <f>Eingabe!R147</f>
        <v>27</v>
      </c>
      <c r="E56">
        <f>Eingabe!S147</f>
        <v>25</v>
      </c>
      <c r="F56">
        <f>Eingabe!T147</f>
        <v>26</v>
      </c>
      <c r="G56">
        <f t="shared" si="10"/>
        <v>78</v>
      </c>
      <c r="H56">
        <f t="shared" si="11"/>
        <v>2</v>
      </c>
    </row>
    <row r="57" spans="1:8" ht="12.75">
      <c r="A57" t="s">
        <v>61</v>
      </c>
      <c r="B57" t="s">
        <v>18</v>
      </c>
      <c r="C57" t="str">
        <f>Eingabe!V127</f>
        <v>Weber, Dennis</v>
      </c>
      <c r="D57">
        <f>Eingabe!V147</f>
        <v>26</v>
      </c>
      <c r="E57">
        <f>Eingabe!W147</f>
        <v>25</v>
      </c>
      <c r="F57">
        <f>Eingabe!X147</f>
        <v>31</v>
      </c>
      <c r="G57">
        <f t="shared" si="10"/>
        <v>82</v>
      </c>
      <c r="H57">
        <f t="shared" si="11"/>
        <v>6</v>
      </c>
    </row>
    <row r="58" spans="3:8" ht="12.75">
      <c r="C58" s="4" t="s">
        <v>2</v>
      </c>
      <c r="D58" s="4">
        <f>SUM(D52:D57)</f>
        <v>176</v>
      </c>
      <c r="E58" s="4">
        <f>SUM(E52:E57)</f>
        <v>164</v>
      </c>
      <c r="F58" s="4">
        <f>SUM(F52:F57)</f>
        <v>166</v>
      </c>
      <c r="G58" s="4">
        <f t="shared" si="10"/>
        <v>506</v>
      </c>
      <c r="H58" s="4">
        <f t="shared" si="11"/>
        <v>12</v>
      </c>
    </row>
    <row r="59" spans="1:8" ht="12.75">
      <c r="A59" t="s">
        <v>61</v>
      </c>
      <c r="B59" t="s">
        <v>16</v>
      </c>
      <c r="C59" t="str">
        <f>Eingabe!Z127</f>
        <v>Kalhöfer, Karl-Heinz</v>
      </c>
      <c r="D59">
        <f>Eingabe!Z147</f>
        <v>30</v>
      </c>
      <c r="E59">
        <f>Eingabe!AA147</f>
        <v>27</v>
      </c>
      <c r="F59">
        <f>Eingabe!AB147</f>
        <v>30</v>
      </c>
      <c r="G59">
        <f t="shared" si="10"/>
        <v>87</v>
      </c>
      <c r="H59">
        <f t="shared" si="11"/>
        <v>3</v>
      </c>
    </row>
    <row r="60" spans="1:8" ht="12.75">
      <c r="A60" t="s">
        <v>61</v>
      </c>
      <c r="B60" t="s">
        <v>17</v>
      </c>
      <c r="C60" t="str">
        <f>Eingabe!AD127</f>
        <v>Hertzberg, Doris</v>
      </c>
      <c r="D60">
        <f>Eingabe!AD147</f>
        <v>36</v>
      </c>
      <c r="E60">
        <f>Eingabe!AE147</f>
        <v>30</v>
      </c>
      <c r="F60">
        <f>Eingabe!AF147</f>
        <v>24</v>
      </c>
      <c r="G60">
        <f>SUM(D60:F60)</f>
        <v>90</v>
      </c>
      <c r="H60">
        <f>MAX(D60:F60)-MIN(D60:F60)</f>
        <v>12</v>
      </c>
    </row>
    <row r="61" spans="1:8" ht="12.75">
      <c r="A61" t="s">
        <v>61</v>
      </c>
      <c r="B61" t="s">
        <v>17</v>
      </c>
      <c r="C61" t="str">
        <f>Eingabe!AH127</f>
        <v>Becker, Erika</v>
      </c>
      <c r="D61">
        <f>Eingabe!AH147</f>
        <v>30</v>
      </c>
      <c r="E61">
        <f>Eingabe!AI147</f>
        <v>31</v>
      </c>
      <c r="F61">
        <f>Eingabe!AJ147</f>
        <v>38</v>
      </c>
      <c r="G61">
        <f>SUM(D61:F61)</f>
        <v>99</v>
      </c>
      <c r="H61">
        <f>MAX(D61:F61)-MIN(D61:F61)</f>
        <v>8</v>
      </c>
    </row>
    <row r="63" spans="2:5" ht="12.75">
      <c r="B63" s="4" t="s">
        <v>28</v>
      </c>
      <c r="C63" s="4" t="s">
        <v>18</v>
      </c>
      <c r="D63" s="4" t="s">
        <v>26</v>
      </c>
      <c r="E63" s="4" t="s">
        <v>27</v>
      </c>
    </row>
    <row r="64" spans="2:7" ht="12.75">
      <c r="B64">
        <v>1</v>
      </c>
      <c r="C64" t="s">
        <v>29</v>
      </c>
      <c r="D64" s="7" t="s">
        <v>62</v>
      </c>
      <c r="E64" s="9">
        <v>474</v>
      </c>
      <c r="G64" s="5"/>
    </row>
    <row r="65" spans="2:7" ht="12.75">
      <c r="B65">
        <v>2</v>
      </c>
      <c r="C65" t="s">
        <v>30</v>
      </c>
      <c r="D65" s="7" t="s">
        <v>63</v>
      </c>
      <c r="E65" s="9">
        <v>490</v>
      </c>
      <c r="G65" s="5"/>
    </row>
    <row r="66" spans="2:7" ht="12.75">
      <c r="B66">
        <v>3</v>
      </c>
      <c r="C66" t="s">
        <v>59</v>
      </c>
      <c r="D66" s="7" t="s">
        <v>64</v>
      </c>
      <c r="E66" s="9">
        <v>500</v>
      </c>
      <c r="G66" s="5"/>
    </row>
    <row r="67" spans="2:7" ht="12.75">
      <c r="B67">
        <v>4</v>
      </c>
      <c r="C67" t="s">
        <v>60</v>
      </c>
      <c r="D67" s="7" t="s">
        <v>65</v>
      </c>
      <c r="E67" s="9">
        <v>504</v>
      </c>
      <c r="G67" s="5"/>
    </row>
    <row r="68" spans="2:7" ht="12.75">
      <c r="B68">
        <v>5</v>
      </c>
      <c r="C68" t="s">
        <v>61</v>
      </c>
      <c r="D68" s="7" t="s">
        <v>66</v>
      </c>
      <c r="E68" s="9">
        <v>506</v>
      </c>
      <c r="G68" s="5"/>
    </row>
    <row r="69" spans="2:7" ht="12.75">
      <c r="B69">
        <v>6</v>
      </c>
      <c r="C69" t="s">
        <v>70</v>
      </c>
      <c r="D69" s="7" t="s">
        <v>67</v>
      </c>
      <c r="E69" s="9">
        <v>513</v>
      </c>
      <c r="G69" s="5"/>
    </row>
    <row r="70" ht="12.75">
      <c r="D70" s="5"/>
    </row>
    <row r="71" ht="12.75">
      <c r="A71" s="4" t="s">
        <v>83</v>
      </c>
    </row>
    <row r="72" spans="1:3" ht="12.75">
      <c r="A72" s="9" t="s">
        <v>41</v>
      </c>
      <c r="B72" s="9" t="s">
        <v>36</v>
      </c>
      <c r="C72" s="8">
        <v>70</v>
      </c>
    </row>
    <row r="73" spans="1:3" ht="12.75">
      <c r="A73" s="9" t="s">
        <v>35</v>
      </c>
      <c r="B73" s="9" t="s">
        <v>5</v>
      </c>
      <c r="C73" s="8">
        <v>72</v>
      </c>
    </row>
    <row r="74" spans="1:3" ht="12.75">
      <c r="A74" s="9" t="s">
        <v>72</v>
      </c>
      <c r="B74" s="9" t="s">
        <v>4</v>
      </c>
      <c r="C74" s="8">
        <v>73</v>
      </c>
    </row>
    <row r="75" spans="1:3" ht="12.75">
      <c r="A75" s="9" t="s">
        <v>47</v>
      </c>
      <c r="B75" s="9" t="s">
        <v>43</v>
      </c>
      <c r="C75" s="8">
        <v>73</v>
      </c>
    </row>
    <row r="76" spans="1:3" ht="12.75">
      <c r="A76" s="9" t="s">
        <v>32</v>
      </c>
      <c r="B76" s="9" t="s">
        <v>5</v>
      </c>
      <c r="C76" s="8">
        <v>74</v>
      </c>
    </row>
    <row r="77" spans="1:3" ht="12.75">
      <c r="A77" s="9" t="s">
        <v>0</v>
      </c>
      <c r="B77" s="9" t="s">
        <v>5</v>
      </c>
      <c r="C77" s="8">
        <v>75</v>
      </c>
    </row>
    <row r="79" spans="2:5" ht="12.75">
      <c r="B79" s="4" t="s">
        <v>89</v>
      </c>
      <c r="C79" s="4"/>
      <c r="D79" s="4"/>
      <c r="E79" s="4"/>
    </row>
    <row r="80" spans="2:5" ht="12.75">
      <c r="B80" s="4" t="s">
        <v>28</v>
      </c>
      <c r="C80" s="4" t="s">
        <v>18</v>
      </c>
      <c r="D80" s="4" t="s">
        <v>26</v>
      </c>
      <c r="E80" s="4" t="s">
        <v>27</v>
      </c>
    </row>
    <row r="81" spans="2:5" ht="12.75">
      <c r="B81">
        <v>1</v>
      </c>
      <c r="C81" t="s">
        <v>30</v>
      </c>
      <c r="D81" s="7" t="s">
        <v>99</v>
      </c>
      <c r="E81">
        <v>1420</v>
      </c>
    </row>
    <row r="82" spans="2:5" ht="12.75">
      <c r="B82">
        <v>2</v>
      </c>
      <c r="C82" t="s">
        <v>29</v>
      </c>
      <c r="D82" s="7" t="s">
        <v>100</v>
      </c>
      <c r="E82">
        <v>1412</v>
      </c>
    </row>
    <row r="83" spans="2:5" ht="12.75">
      <c r="B83">
        <v>3</v>
      </c>
      <c r="C83" t="s">
        <v>70</v>
      </c>
      <c r="D83" s="7" t="s">
        <v>98</v>
      </c>
      <c r="E83">
        <v>1432</v>
      </c>
    </row>
    <row r="84" spans="2:5" ht="12.75">
      <c r="B84">
        <v>4</v>
      </c>
      <c r="C84" t="s">
        <v>59</v>
      </c>
      <c r="D84" s="7" t="s">
        <v>98</v>
      </c>
      <c r="E84">
        <v>1461</v>
      </c>
    </row>
    <row r="85" spans="2:5" ht="12.75">
      <c r="B85">
        <v>5</v>
      </c>
      <c r="C85" t="s">
        <v>60</v>
      </c>
      <c r="D85" s="7" t="s">
        <v>102</v>
      </c>
      <c r="E85">
        <v>1475</v>
      </c>
    </row>
    <row r="86" spans="2:5" ht="12.75">
      <c r="B86">
        <v>6</v>
      </c>
      <c r="C86" t="s">
        <v>61</v>
      </c>
      <c r="D86" s="7" t="s">
        <v>101</v>
      </c>
      <c r="E86">
        <v>1553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34">
      <selection activeCell="H65" sqref="H65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7" max="7" width="6.8515625" style="0" bestFit="1" customWidth="1"/>
    <col min="8" max="8" width="6.57421875" style="0" bestFit="1" customWidth="1"/>
    <col min="9" max="9" width="5.28125" style="0" bestFit="1" customWidth="1"/>
  </cols>
  <sheetData>
    <row r="1" spans="2:7" ht="12.75">
      <c r="B1" s="11" t="s">
        <v>31</v>
      </c>
      <c r="C1" s="11"/>
      <c r="D1" s="11"/>
      <c r="E1" s="11"/>
      <c r="F1" s="11"/>
      <c r="G1" s="11"/>
    </row>
    <row r="2" spans="1:7" ht="12.75">
      <c r="A2" t="s">
        <v>3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Lüdenscheid</v>
      </c>
      <c r="G2" t="str">
        <f>Eingabe!A126</f>
        <v>Syburg</v>
      </c>
    </row>
    <row r="3" spans="1:7" ht="12.75">
      <c r="A3" t="s">
        <v>7</v>
      </c>
      <c r="B3" s="2">
        <f>SUMPRODUCT(Eingabe!B4:AO4,Eingabe!B24:AO24)</f>
        <v>24</v>
      </c>
      <c r="C3" s="1">
        <f>SUMPRODUCT(Eingabe!B29:AO29,Eingabe!B49:AO49)</f>
        <v>18</v>
      </c>
      <c r="D3" s="2">
        <f>SUMPRODUCT(Eingabe!B54:AO54,Eingabe!B74:AO74)</f>
        <v>19</v>
      </c>
      <c r="E3" s="2">
        <f>SUMPRODUCT(Eingabe!B79:AO79,Eingabe!B99:AO99)</f>
        <v>20</v>
      </c>
      <c r="F3" s="2">
        <f>SUMPRODUCT(Eingabe!B104:AO104,Eingabe!B124:AO124)</f>
        <v>22</v>
      </c>
      <c r="G3" s="2">
        <f>SUMPRODUCT(Eingabe!B129:AO129,Eingabe!B149:AO149)</f>
        <v>19</v>
      </c>
    </row>
    <row r="4" spans="1:7" ht="12.75">
      <c r="A4" t="s">
        <v>57</v>
      </c>
      <c r="B4" s="1">
        <f>SUMPRODUCT(Eingabe!B5:AO5,Eingabe!B24:AO24)</f>
        <v>28</v>
      </c>
      <c r="C4" s="2">
        <f>SUMPRODUCT(Eingabe!B30:AO30,Eingabe!B49:AO49)</f>
        <v>34</v>
      </c>
      <c r="D4" s="2">
        <f>SUMPRODUCT(Eingabe!B55:AO55,Eingabe!B74:AO74)</f>
        <v>32</v>
      </c>
      <c r="E4" s="2">
        <f>SUMPRODUCT(Eingabe!B80:AO80,Eingabe!B99:AO99)</f>
        <v>35</v>
      </c>
      <c r="F4" s="2">
        <f>SUMPRODUCT(Eingabe!B105:AO105,Eingabe!B124:AO124)</f>
        <v>39</v>
      </c>
      <c r="G4" s="2">
        <f>SUMPRODUCT(Eingabe!B130:AO130,Eingabe!B149:AO149)</f>
        <v>41</v>
      </c>
    </row>
    <row r="5" spans="1:7" ht="12.75">
      <c r="A5" t="s">
        <v>6</v>
      </c>
      <c r="B5" s="2">
        <f>SUMPRODUCT(Eingabe!B6:AO6,Eingabe!B24:AO24)</f>
        <v>27</v>
      </c>
      <c r="C5" s="2">
        <f>SUMPRODUCT(Eingabe!B31:AO31,Eingabe!B49:AO49)</f>
        <v>29</v>
      </c>
      <c r="D5" s="1">
        <f>SUMPRODUCT(Eingabe!B56:AO56,Eingabe!B74:AO74)</f>
        <v>26</v>
      </c>
      <c r="E5" s="2">
        <f>SUMPRODUCT(Eingabe!B81:AO81,Eingabe!B99:AO99)</f>
        <v>29</v>
      </c>
      <c r="F5" s="2">
        <f>SUMPRODUCT(Eingabe!B106:AO106,Eingabe!B124:AO124)</f>
        <v>29</v>
      </c>
      <c r="G5" s="2">
        <f>SUMPRODUCT(Eingabe!B131:AO131,Eingabe!B149:AO149)</f>
        <v>28</v>
      </c>
    </row>
    <row r="6" spans="1:7" ht="12.75">
      <c r="A6" t="s">
        <v>86</v>
      </c>
      <c r="B6" s="2">
        <f>SUMPRODUCT(Eingabe!B7:AO7,Eingabe!B24:AO24)</f>
        <v>28</v>
      </c>
      <c r="C6" s="2">
        <f>SUMPRODUCT(Eingabe!B32:AO32,Eingabe!B49:AO49)</f>
        <v>31</v>
      </c>
      <c r="D6" s="2">
        <f>SUMPRODUCT(Eingabe!B57:AO57,Eingabe!B74:AO74)</f>
        <v>27</v>
      </c>
      <c r="E6" s="1">
        <f>SUMPRODUCT(Eingabe!B82:AO82,Eingabe!B99:AO99)</f>
        <v>24</v>
      </c>
      <c r="F6" s="2">
        <f>SUMPRODUCT(Eingabe!B107:AO107,Eingabe!B124:AO124)</f>
        <v>25</v>
      </c>
      <c r="G6" s="2">
        <f>SUMPRODUCT(Eingabe!B132:AO132,Eingabe!B149:AO149)</f>
        <v>29</v>
      </c>
    </row>
    <row r="7" spans="1:7" ht="12.75">
      <c r="A7" t="s">
        <v>8</v>
      </c>
      <c r="B7" s="2">
        <f>SUMPRODUCT(Eingabe!B8:AO8,Eingabe!B24:AO24)</f>
        <v>32</v>
      </c>
      <c r="C7" s="2">
        <f>SUMPRODUCT(Eingabe!B33:AO33,Eingabe!B49:AO49)</f>
        <v>37</v>
      </c>
      <c r="D7" s="2">
        <f>SUMPRODUCT(Eingabe!B58:AO58,Eingabe!B74:AO74)</f>
        <v>38</v>
      </c>
      <c r="E7" s="1">
        <f>SUMPRODUCT(Eingabe!B83:AO83,Eingabe!B99:AO99)</f>
        <v>30</v>
      </c>
      <c r="F7" s="2">
        <f>SUMPRODUCT(Eingabe!B108:AO108,Eingabe!B124:AO124)</f>
        <v>31</v>
      </c>
      <c r="G7" s="2">
        <f>SUMPRODUCT(Eingabe!B133:AO133,Eingabe!B149:AO149)</f>
        <v>40</v>
      </c>
    </row>
    <row r="8" spans="1:7" ht="12.75">
      <c r="A8" t="s">
        <v>93</v>
      </c>
      <c r="B8" s="1">
        <f>SUMPRODUCT(Eingabe!B9:AO9,Eingabe!B24:AO24)</f>
        <v>26</v>
      </c>
      <c r="C8" s="2">
        <f>SUMPRODUCT(Eingabe!B34:AO34,Eingabe!B49:AO49)</f>
        <v>32</v>
      </c>
      <c r="D8" s="2">
        <f>SUMPRODUCT(Eingabe!B59:AO59,Eingabe!B74:AO74)</f>
        <v>44</v>
      </c>
      <c r="E8" s="2">
        <f>SUMPRODUCT(Eingabe!B84:AO84,Eingabe!B99:AO99)</f>
        <v>37</v>
      </c>
      <c r="F8" s="2">
        <f>SUMPRODUCT(Eingabe!B109:AO109,Eingabe!B124:AO124)</f>
        <v>33</v>
      </c>
      <c r="G8" s="2">
        <f>SUMPRODUCT(Eingabe!B134:AO134,Eingabe!B149:AO149)</f>
        <v>29</v>
      </c>
    </row>
    <row r="9" spans="1:7" ht="12.75">
      <c r="A9" t="s">
        <v>94</v>
      </c>
      <c r="B9" s="2">
        <f>SUMPRODUCT(Eingabe!B10:AO10,Eingabe!B24:AO24)</f>
        <v>20</v>
      </c>
      <c r="C9" s="1">
        <f>SUMPRODUCT(Eingabe!B35:AO35,Eingabe!B49:AO49)</f>
        <v>19</v>
      </c>
      <c r="D9" s="2">
        <f>SUMPRODUCT(Eingabe!B60:AO60,Eingabe!B74:AO74)</f>
        <v>23</v>
      </c>
      <c r="E9" s="2">
        <f>SUMPRODUCT(Eingabe!B85:AO85,Eingabe!B99:AO99)</f>
        <v>23</v>
      </c>
      <c r="F9" s="2">
        <f>SUMPRODUCT(Eingabe!B110:AO110,Eingabe!B124:AO124)</f>
        <v>28</v>
      </c>
      <c r="G9" s="2">
        <f>SUMPRODUCT(Eingabe!B135:AO135,Eingabe!B149:AO149)</f>
        <v>21</v>
      </c>
    </row>
    <row r="10" spans="1:7" ht="12.75">
      <c r="A10" t="s">
        <v>9</v>
      </c>
      <c r="B10" s="2">
        <f>SUMPRODUCT(Eingabe!B11:AO11,Eingabe!B24:AO24)</f>
        <v>24</v>
      </c>
      <c r="C10" s="2">
        <f>SUMPRODUCT(Eingabe!B36:AO36,Eingabe!B49:AO49)</f>
        <v>25</v>
      </c>
      <c r="D10" s="1">
        <f>SUMPRODUCT(Eingabe!B61:AO61,Eingabe!B74:AO74)</f>
        <v>21</v>
      </c>
      <c r="E10" s="2">
        <f>SUMPRODUCT(Eingabe!B86:AO86,Eingabe!B99:AO99)</f>
        <v>32</v>
      </c>
      <c r="F10" s="2">
        <f>SUMPRODUCT(Eingabe!B111:AO111,Eingabe!B124:AO124)</f>
        <v>26</v>
      </c>
      <c r="G10" s="2">
        <f>SUMPRODUCT(Eingabe!B136:AO136,Eingabe!B149:AO149)</f>
        <v>23</v>
      </c>
    </row>
    <row r="11" spans="1:7" ht="12.75">
      <c r="A11" t="s">
        <v>10</v>
      </c>
      <c r="B11" s="2">
        <f>SUMPRODUCT(Eingabe!B12:AO12,Eingabe!B24:AO24)</f>
        <v>30</v>
      </c>
      <c r="C11" s="2">
        <f>SUMPRODUCT(Eingabe!B37:AO37,Eingabe!B49:AO49)</f>
        <v>29</v>
      </c>
      <c r="D11" s="2">
        <f>SUMPRODUCT(Eingabe!B62:AO62,Eingabe!B74:AO74)</f>
        <v>29</v>
      </c>
      <c r="E11" s="1">
        <f>SUMPRODUCT(Eingabe!B87:AO87,Eingabe!B99:AO99)</f>
        <v>28</v>
      </c>
      <c r="F11" s="2">
        <f>SUMPRODUCT(Eingabe!B112:AO112,Eingabe!B124:AO124)</f>
        <v>31</v>
      </c>
      <c r="G11" s="2">
        <f>SUMPRODUCT(Eingabe!B137:AO137,Eingabe!B149:AO149)</f>
        <v>31</v>
      </c>
    </row>
    <row r="12" spans="1:7" ht="12.75">
      <c r="A12" t="s">
        <v>84</v>
      </c>
      <c r="B12" s="1">
        <f>SUMPRODUCT(Eingabe!B13:AO13,Eingabe!B24:AO24)</f>
        <v>21</v>
      </c>
      <c r="C12" s="2">
        <f>SUMPRODUCT(Eingabe!B38:AO38,Eingabe!B49:AO49)</f>
        <v>22</v>
      </c>
      <c r="D12" s="1">
        <f>SUMPRODUCT(Eingabe!B63:AO63,Eingabe!B74:AO74)</f>
        <v>21</v>
      </c>
      <c r="E12" s="2">
        <f>SUMPRODUCT(Eingabe!B88:AO88,Eingabe!B99:AO99)</f>
        <v>22</v>
      </c>
      <c r="F12" s="2">
        <f>SUMPRODUCT(Eingabe!B113:AO113,Eingabe!B124:AO124)</f>
        <v>24</v>
      </c>
      <c r="G12" s="2">
        <f>SUMPRODUCT(Eingabe!B138:AO138,Eingabe!B149:AO149)</f>
        <v>26</v>
      </c>
    </row>
    <row r="13" spans="1:7" ht="12.75">
      <c r="A13" t="s">
        <v>56</v>
      </c>
      <c r="B13" s="2">
        <f>SUMPRODUCT(Eingabe!B14:AO14,Eingabe!B24:AO24)</f>
        <v>25</v>
      </c>
      <c r="C13" s="2">
        <f>SUMPRODUCT(Eingabe!B39:AO39,Eingabe!B49:AO49)</f>
        <v>19</v>
      </c>
      <c r="D13" s="2">
        <f>SUMPRODUCT(Eingabe!B64:AO64,Eingabe!B74:AO74)</f>
        <v>19</v>
      </c>
      <c r="E13" s="2">
        <f>SUMPRODUCT(Eingabe!B89:AO89,Eingabe!B99:AO99)</f>
        <v>22</v>
      </c>
      <c r="F13" s="2">
        <f>SUMPRODUCT(Eingabe!B114:AO114,Eingabe!B124:AO124)</f>
        <v>19</v>
      </c>
      <c r="G13" s="1">
        <f>SUMPRODUCT(Eingabe!B139:AO139,Eingabe!B149:AO149)</f>
        <v>18</v>
      </c>
    </row>
    <row r="14" spans="1:7" ht="12.75">
      <c r="A14" t="s">
        <v>95</v>
      </c>
      <c r="B14" s="1">
        <f>SUMPRODUCT(Eingabe!B15:AO15,Eingabe!B24:AO24)</f>
        <v>24</v>
      </c>
      <c r="C14" s="2">
        <f>SUMPRODUCT(Eingabe!B40:AO40,Eingabe!B49:AO49)</f>
        <v>26</v>
      </c>
      <c r="D14" s="1">
        <f>SUMPRODUCT(Eingabe!B65:AO65,Eingabe!B74:AO74)</f>
        <v>24</v>
      </c>
      <c r="E14" s="2">
        <f>SUMPRODUCT(Eingabe!B90:AO90,Eingabe!B99:AO99)</f>
        <v>27</v>
      </c>
      <c r="F14" s="2">
        <f>SUMPRODUCT(Eingabe!B115:AO115,Eingabe!B124:AO124)</f>
        <v>25</v>
      </c>
      <c r="G14" s="2">
        <f>SUMPRODUCT(Eingabe!B140:AO140,Eingabe!B149:AO149)</f>
        <v>31</v>
      </c>
    </row>
    <row r="15" spans="1:7" ht="12.75">
      <c r="A15" t="s">
        <v>85</v>
      </c>
      <c r="B15" s="2">
        <f>SUMPRODUCT(Eingabe!B16:AO16,Eingabe!B24:AO24)</f>
        <v>31</v>
      </c>
      <c r="C15" s="2">
        <f>SUMPRODUCT(Eingabe!B41:AO41,Eingabe!B49:AO49)</f>
        <v>31</v>
      </c>
      <c r="D15" s="2">
        <f>SUMPRODUCT(Eingabe!B66:AO66,Eingabe!B74:AO74)</f>
        <v>30</v>
      </c>
      <c r="E15" s="1">
        <f>SUMPRODUCT(Eingabe!B91:AO91,Eingabe!B99:AO99)</f>
        <v>28</v>
      </c>
      <c r="F15" s="2">
        <f>SUMPRODUCT(Eingabe!B116:AO116,Eingabe!B124:AO124)</f>
        <v>31</v>
      </c>
      <c r="G15" s="2">
        <f>SUMPRODUCT(Eingabe!B141:AO141,Eingabe!B149:AO149)</f>
        <v>34</v>
      </c>
    </row>
    <row r="16" spans="1:7" ht="12.75">
      <c r="A16" t="s">
        <v>11</v>
      </c>
      <c r="B16" s="1">
        <f>SUMPRODUCT(Eingabe!B17:AO17,Eingabe!B24:AO24)</f>
        <v>20</v>
      </c>
      <c r="C16" s="2">
        <f>SUMPRODUCT(Eingabe!B42:AO42,Eingabe!B49:AO49)</f>
        <v>28</v>
      </c>
      <c r="D16" s="2">
        <f>SUMPRODUCT(Eingabe!B67:AO67,Eingabe!B74:AO74)</f>
        <v>23</v>
      </c>
      <c r="E16" s="2">
        <f>SUMPRODUCT(Eingabe!B92:AO92,Eingabe!B99:AO99)</f>
        <v>21</v>
      </c>
      <c r="F16" s="2">
        <f>SUMPRODUCT(Eingabe!B117:AO117,Eingabe!B124:AO124)</f>
        <v>22</v>
      </c>
      <c r="G16" s="2">
        <f>SUMPRODUCT(Eingabe!B142:AO142,Eingabe!B149:AO149)</f>
        <v>23</v>
      </c>
    </row>
    <row r="17" spans="1:7" ht="12.75">
      <c r="A17" t="s">
        <v>96</v>
      </c>
      <c r="B17" s="1">
        <f>SUMPRODUCT(Eingabe!B18:AO18,Eingabe!B24:AO24)</f>
        <v>29</v>
      </c>
      <c r="C17" s="2">
        <f>SUMPRODUCT(Eingabe!B43:AO43,Eingabe!B49:AO49)</f>
        <v>31</v>
      </c>
      <c r="D17" s="2">
        <f>SUMPRODUCT(Eingabe!B68:AO68,Eingabe!B74:AO74)</f>
        <v>36</v>
      </c>
      <c r="E17" s="2">
        <f>SUMPRODUCT(Eingabe!B93:AO93,Eingabe!B99:AO99)</f>
        <v>32</v>
      </c>
      <c r="F17" s="2">
        <f>SUMPRODUCT(Eingabe!B118:AO118,Eingabe!B124:AO124)</f>
        <v>35</v>
      </c>
      <c r="G17" s="2">
        <f>SUMPRODUCT(Eingabe!B143:AO143,Eingabe!B149:AO149)</f>
        <v>31</v>
      </c>
    </row>
    <row r="18" spans="1:7" ht="12.75">
      <c r="A18" t="s">
        <v>55</v>
      </c>
      <c r="B18" s="2">
        <f>SUMPRODUCT(Eingabe!B19:AO19,Eingabe!B24:AO24)</f>
        <v>29</v>
      </c>
      <c r="C18" s="2">
        <f>SUMPRODUCT(Eingabe!B44:AO44,Eingabe!B49:AO49)</f>
        <v>29</v>
      </c>
      <c r="D18" s="2">
        <f>SUMPRODUCT(Eingabe!B69:AO69,Eingabe!B74:AO74)</f>
        <v>24</v>
      </c>
      <c r="E18" s="2">
        <f>SUMPRODUCT(Eingabe!B94:AO94,Eingabe!B99:AO99)</f>
        <v>26</v>
      </c>
      <c r="F18" s="2">
        <f>SUMPRODUCT(Eingabe!B119:AO119,Eingabe!B124:AO124)</f>
        <v>26</v>
      </c>
      <c r="G18" s="1">
        <f>SUMPRODUCT(Eingabe!B144:AO144,Eingabe!B149:AO149)</f>
        <v>23</v>
      </c>
    </row>
    <row r="19" spans="1:7" ht="12.75">
      <c r="A19" t="s">
        <v>12</v>
      </c>
      <c r="B19" s="1">
        <f>SUMPRODUCT(Eingabe!B20:AO20,Eingabe!B24:AO24)</f>
        <v>26</v>
      </c>
      <c r="C19" s="1">
        <f>SUMPRODUCT(Eingabe!B45:AO45,Eingabe!B49:AO49)</f>
        <v>26</v>
      </c>
      <c r="D19" s="2">
        <f>SUMPRODUCT(Eingabe!B70:AO70,Eingabe!B74:AO74)</f>
        <v>32</v>
      </c>
      <c r="E19" s="2">
        <f>SUMPRODUCT(Eingabe!B95:AO95,Eingabe!B99:AO99)</f>
        <v>27</v>
      </c>
      <c r="F19" s="2">
        <f>SUMPRODUCT(Eingabe!B120:AO120,Eingabe!B124:AO124)</f>
        <v>31</v>
      </c>
      <c r="G19" s="1">
        <f>SUMPRODUCT(Eingabe!B145:AO145,Eingabe!B149:AO149)</f>
        <v>26</v>
      </c>
    </row>
    <row r="20" spans="1:7" ht="12.75">
      <c r="A20" t="s">
        <v>13</v>
      </c>
      <c r="B20" s="2">
        <f>SUMPRODUCT(Eingabe!B21:AO21,Eingabe!B24:AO24)</f>
        <v>30</v>
      </c>
      <c r="C20" s="2">
        <f>SUMPRODUCT(Eingabe!B46:AO46,Eingabe!B49:AO49)</f>
        <v>38</v>
      </c>
      <c r="D20" s="2">
        <f>SUMPRODUCT(Eingabe!B71:AO71,Eingabe!B74:AO74)</f>
        <v>32</v>
      </c>
      <c r="E20" s="1">
        <f>SUMPRODUCT(Eingabe!B96:AO96,Eingabe!B99:AO99)</f>
        <v>27</v>
      </c>
      <c r="F20" s="2">
        <f>SUMPRODUCT(Eingabe!B121:AO121,Eingabe!B124:AO124)</f>
        <v>36</v>
      </c>
      <c r="G20" s="2">
        <f>SUMPRODUCT(Eingabe!B146:AO146,Eingabe!B149:AO149)</f>
        <v>33</v>
      </c>
    </row>
    <row r="21" spans="1:7" ht="12.75">
      <c r="A21" t="s">
        <v>2</v>
      </c>
      <c r="B21" s="2">
        <f aca="true" t="shared" si="0" ref="B21:G21">SUM(B3:B20)</f>
        <v>474</v>
      </c>
      <c r="C21" s="2">
        <f t="shared" si="0"/>
        <v>504</v>
      </c>
      <c r="D21" s="2">
        <f t="shared" si="0"/>
        <v>500</v>
      </c>
      <c r="E21" s="2">
        <f t="shared" si="0"/>
        <v>490</v>
      </c>
      <c r="F21" s="2">
        <f t="shared" si="0"/>
        <v>513</v>
      </c>
      <c r="G21" s="2">
        <f t="shared" si="0"/>
        <v>506</v>
      </c>
    </row>
    <row r="23" spans="2:7" ht="12.75">
      <c r="B23" s="11" t="s">
        <v>14</v>
      </c>
      <c r="C23" s="11"/>
      <c r="D23" s="11"/>
      <c r="E23" s="11"/>
      <c r="F23" s="11"/>
      <c r="G23" s="11"/>
    </row>
    <row r="24" spans="1:7" ht="12.75">
      <c r="A24" t="s">
        <v>3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Lüdenscheid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6</v>
      </c>
      <c r="C25" s="2">
        <f t="shared" si="2"/>
        <v>0</v>
      </c>
      <c r="D25" s="2">
        <f t="shared" si="2"/>
        <v>1</v>
      </c>
      <c r="E25" s="2">
        <f t="shared" si="2"/>
        <v>2</v>
      </c>
      <c r="F25" s="2">
        <f t="shared" si="2"/>
        <v>4</v>
      </c>
      <c r="G25" s="2">
        <f t="shared" si="2"/>
        <v>1</v>
      </c>
    </row>
    <row r="26" spans="1:7" ht="12.75">
      <c r="A26" t="str">
        <f aca="true" t="shared" si="3" ref="A26:A42">A4</f>
        <v>Rohrhügel</v>
      </c>
      <c r="B26" s="2">
        <f t="shared" si="2"/>
        <v>0</v>
      </c>
      <c r="C26" s="2">
        <f t="shared" si="2"/>
        <v>6</v>
      </c>
      <c r="D26" s="2">
        <f t="shared" si="2"/>
        <v>4</v>
      </c>
      <c r="E26" s="2">
        <f t="shared" si="2"/>
        <v>7</v>
      </c>
      <c r="F26" s="2">
        <f t="shared" si="2"/>
        <v>11</v>
      </c>
      <c r="G26" s="2">
        <f t="shared" si="2"/>
        <v>13</v>
      </c>
    </row>
    <row r="27" spans="1:7" ht="12.75">
      <c r="A27" t="str">
        <f t="shared" si="3"/>
        <v>Winkel</v>
      </c>
      <c r="B27" s="2">
        <f t="shared" si="2"/>
        <v>1</v>
      </c>
      <c r="C27" s="2">
        <f t="shared" si="2"/>
        <v>3</v>
      </c>
      <c r="D27" s="2">
        <f t="shared" si="2"/>
        <v>0</v>
      </c>
      <c r="E27" s="2">
        <f t="shared" si="2"/>
        <v>3</v>
      </c>
      <c r="F27" s="2">
        <f t="shared" si="2"/>
        <v>3</v>
      </c>
      <c r="G27" s="2">
        <f t="shared" si="2"/>
        <v>2</v>
      </c>
    </row>
    <row r="28" spans="1:7" ht="12.75">
      <c r="A28" t="str">
        <f t="shared" si="3"/>
        <v>Geradschlag</v>
      </c>
      <c r="B28" s="2">
        <f t="shared" si="2"/>
        <v>4</v>
      </c>
      <c r="C28" s="2">
        <f t="shared" si="2"/>
        <v>7</v>
      </c>
      <c r="D28" s="2">
        <f t="shared" si="2"/>
        <v>3</v>
      </c>
      <c r="E28" s="2">
        <f t="shared" si="2"/>
        <v>0</v>
      </c>
      <c r="F28" s="2">
        <f t="shared" si="2"/>
        <v>1</v>
      </c>
      <c r="G28" s="2">
        <f t="shared" si="2"/>
        <v>5</v>
      </c>
    </row>
    <row r="29" spans="1:7" ht="12.75">
      <c r="A29" t="str">
        <f t="shared" si="3"/>
        <v>Schleife</v>
      </c>
      <c r="B29" s="2">
        <f t="shared" si="2"/>
        <v>2</v>
      </c>
      <c r="C29" s="2">
        <f t="shared" si="2"/>
        <v>7</v>
      </c>
      <c r="D29" s="2">
        <f t="shared" si="2"/>
        <v>8</v>
      </c>
      <c r="E29" s="2">
        <f t="shared" si="2"/>
        <v>0</v>
      </c>
      <c r="F29" s="2">
        <f t="shared" si="2"/>
        <v>1</v>
      </c>
      <c r="G29" s="2">
        <f t="shared" si="2"/>
        <v>10</v>
      </c>
    </row>
    <row r="30" spans="1:7" ht="12.75">
      <c r="A30" t="str">
        <f t="shared" si="3"/>
        <v>Töter</v>
      </c>
      <c r="B30" s="2">
        <f t="shared" si="2"/>
        <v>0</v>
      </c>
      <c r="C30" s="2">
        <f t="shared" si="2"/>
        <v>6</v>
      </c>
      <c r="D30" s="2">
        <f t="shared" si="2"/>
        <v>18</v>
      </c>
      <c r="E30" s="2">
        <f t="shared" si="2"/>
        <v>11</v>
      </c>
      <c r="F30" s="2">
        <f t="shared" si="2"/>
        <v>7</v>
      </c>
      <c r="G30" s="2">
        <f t="shared" si="2"/>
        <v>3</v>
      </c>
    </row>
    <row r="31" spans="1:7" ht="12.75">
      <c r="A31" t="str">
        <f t="shared" si="3"/>
        <v>Mittelh.</v>
      </c>
      <c r="B31" s="2">
        <f t="shared" si="2"/>
        <v>1</v>
      </c>
      <c r="C31" s="2">
        <f t="shared" si="2"/>
        <v>0</v>
      </c>
      <c r="D31" s="2">
        <f t="shared" si="2"/>
        <v>4</v>
      </c>
      <c r="E31" s="2">
        <f t="shared" si="2"/>
        <v>4</v>
      </c>
      <c r="F31" s="2">
        <f t="shared" si="2"/>
        <v>9</v>
      </c>
      <c r="G31" s="2">
        <f t="shared" si="2"/>
        <v>2</v>
      </c>
    </row>
    <row r="32" spans="1:7" ht="12.75">
      <c r="A32" t="str">
        <f t="shared" si="3"/>
        <v>Netz</v>
      </c>
      <c r="B32" s="2">
        <f t="shared" si="2"/>
        <v>3</v>
      </c>
      <c r="C32" s="2">
        <f t="shared" si="2"/>
        <v>4</v>
      </c>
      <c r="D32" s="2">
        <f t="shared" si="2"/>
        <v>0</v>
      </c>
      <c r="E32" s="2">
        <f t="shared" si="2"/>
        <v>11</v>
      </c>
      <c r="F32" s="2">
        <f t="shared" si="2"/>
        <v>5</v>
      </c>
      <c r="G32" s="2">
        <f t="shared" si="2"/>
        <v>2</v>
      </c>
    </row>
    <row r="33" spans="1:7" ht="12.75">
      <c r="A33" t="str">
        <f t="shared" si="3"/>
        <v>Brücke</v>
      </c>
      <c r="B33" s="2">
        <f t="shared" si="2"/>
        <v>2</v>
      </c>
      <c r="C33" s="2">
        <f t="shared" si="2"/>
        <v>1</v>
      </c>
      <c r="D33" s="2">
        <f t="shared" si="2"/>
        <v>1</v>
      </c>
      <c r="E33" s="2">
        <f t="shared" si="2"/>
        <v>0</v>
      </c>
      <c r="F33" s="2">
        <f t="shared" si="2"/>
        <v>3</v>
      </c>
      <c r="G33" s="2">
        <f t="shared" si="2"/>
        <v>3</v>
      </c>
    </row>
    <row r="34" spans="1:7" ht="12.75">
      <c r="A34" t="str">
        <f t="shared" si="3"/>
        <v>Vulkan</v>
      </c>
      <c r="B34" s="2">
        <f t="shared" si="2"/>
        <v>0</v>
      </c>
      <c r="C34" s="2">
        <f t="shared" si="2"/>
        <v>1</v>
      </c>
      <c r="D34" s="2">
        <f t="shared" si="2"/>
        <v>0</v>
      </c>
      <c r="E34" s="2">
        <f t="shared" si="2"/>
        <v>1</v>
      </c>
      <c r="F34" s="2">
        <f t="shared" si="2"/>
        <v>3</v>
      </c>
      <c r="G34" s="2">
        <f t="shared" si="2"/>
        <v>5</v>
      </c>
    </row>
    <row r="35" spans="1:7" ht="12.75">
      <c r="A35" t="str">
        <f t="shared" si="3"/>
        <v>Sandkasten</v>
      </c>
      <c r="B35" s="2">
        <f aca="true" t="shared" si="4" ref="B35:G40">B13-MIN($B13:$G13)</f>
        <v>7</v>
      </c>
      <c r="C35" s="2">
        <f t="shared" si="4"/>
        <v>1</v>
      </c>
      <c r="D35" s="2">
        <f t="shared" si="4"/>
        <v>1</v>
      </c>
      <c r="E35" s="2">
        <f t="shared" si="4"/>
        <v>4</v>
      </c>
      <c r="F35" s="2">
        <f t="shared" si="4"/>
        <v>1</v>
      </c>
      <c r="G35" s="2">
        <f t="shared" si="4"/>
        <v>0</v>
      </c>
    </row>
    <row r="36" spans="1:7" ht="12.75">
      <c r="A36" t="str">
        <f t="shared" si="3"/>
        <v>Niere</v>
      </c>
      <c r="B36" s="2">
        <f t="shared" si="4"/>
        <v>0</v>
      </c>
      <c r="C36" s="2">
        <f t="shared" si="4"/>
        <v>2</v>
      </c>
      <c r="D36" s="2">
        <f t="shared" si="4"/>
        <v>0</v>
      </c>
      <c r="E36" s="2">
        <f t="shared" si="4"/>
        <v>3</v>
      </c>
      <c r="F36" s="2">
        <f t="shared" si="4"/>
        <v>1</v>
      </c>
      <c r="G36" s="2">
        <f t="shared" si="4"/>
        <v>7</v>
      </c>
    </row>
    <row r="37" spans="1:7" ht="12.75">
      <c r="A37" t="str">
        <f t="shared" si="3"/>
        <v>Doppelwelle</v>
      </c>
      <c r="B37" s="2">
        <f t="shared" si="4"/>
        <v>3</v>
      </c>
      <c r="C37" s="2">
        <f t="shared" si="4"/>
        <v>3</v>
      </c>
      <c r="D37" s="2">
        <f t="shared" si="4"/>
        <v>2</v>
      </c>
      <c r="E37" s="2">
        <f t="shared" si="4"/>
        <v>0</v>
      </c>
      <c r="F37" s="2">
        <f t="shared" si="4"/>
        <v>3</v>
      </c>
      <c r="G37" s="2">
        <f t="shared" si="4"/>
        <v>6</v>
      </c>
    </row>
    <row r="38" spans="1:7" ht="12.75">
      <c r="A38" t="str">
        <f t="shared" si="3"/>
        <v>Laby</v>
      </c>
      <c r="B38" s="2">
        <f t="shared" si="4"/>
        <v>0</v>
      </c>
      <c r="C38" s="2">
        <f t="shared" si="4"/>
        <v>8</v>
      </c>
      <c r="D38" s="2">
        <f t="shared" si="4"/>
        <v>3</v>
      </c>
      <c r="E38" s="2">
        <f t="shared" si="4"/>
        <v>1</v>
      </c>
      <c r="F38" s="2">
        <f t="shared" si="4"/>
        <v>2</v>
      </c>
      <c r="G38" s="2">
        <f t="shared" si="4"/>
        <v>3</v>
      </c>
    </row>
    <row r="39" spans="1:7" ht="12.75">
      <c r="A39" t="str">
        <f t="shared" si="3"/>
        <v>Salto</v>
      </c>
      <c r="B39" s="2">
        <f t="shared" si="4"/>
        <v>0</v>
      </c>
      <c r="C39" s="2">
        <f t="shared" si="4"/>
        <v>2</v>
      </c>
      <c r="D39" s="2">
        <f t="shared" si="4"/>
        <v>7</v>
      </c>
      <c r="E39" s="2">
        <f t="shared" si="4"/>
        <v>3</v>
      </c>
      <c r="F39" s="2">
        <f t="shared" si="4"/>
        <v>6</v>
      </c>
      <c r="G39" s="2">
        <f t="shared" si="4"/>
        <v>2</v>
      </c>
    </row>
    <row r="40" spans="1:7" ht="12.75">
      <c r="A40" t="str">
        <f t="shared" si="3"/>
        <v>Versetzung</v>
      </c>
      <c r="B40" s="2">
        <f t="shared" si="4"/>
        <v>6</v>
      </c>
      <c r="C40" s="2">
        <f t="shared" si="4"/>
        <v>6</v>
      </c>
      <c r="D40" s="2">
        <f t="shared" si="4"/>
        <v>1</v>
      </c>
      <c r="E40" s="2">
        <f t="shared" si="4"/>
        <v>3</v>
      </c>
      <c r="F40" s="2">
        <f t="shared" si="4"/>
        <v>3</v>
      </c>
      <c r="G40" s="2">
        <f t="shared" si="4"/>
        <v>0</v>
      </c>
    </row>
    <row r="41" spans="1:7" ht="12.75">
      <c r="A41" t="str">
        <f t="shared" si="3"/>
        <v>Passage</v>
      </c>
      <c r="B41" s="2">
        <f aca="true" t="shared" si="5" ref="B41:G41">B19-MIN($B19:$G19)</f>
        <v>0</v>
      </c>
      <c r="C41" s="2">
        <f t="shared" si="5"/>
        <v>0</v>
      </c>
      <c r="D41" s="2">
        <f t="shared" si="5"/>
        <v>6</v>
      </c>
      <c r="E41" s="2">
        <f t="shared" si="5"/>
        <v>1</v>
      </c>
      <c r="F41" s="2">
        <f t="shared" si="5"/>
        <v>5</v>
      </c>
      <c r="G41" s="2">
        <f t="shared" si="5"/>
        <v>0</v>
      </c>
    </row>
    <row r="42" spans="1:7" ht="12.75">
      <c r="A42" t="str">
        <f t="shared" si="3"/>
        <v>Blitz</v>
      </c>
      <c r="B42" s="2">
        <f aca="true" t="shared" si="6" ref="B42:G42">B20-MIN($B20:$G20)</f>
        <v>3</v>
      </c>
      <c r="C42" s="2">
        <f t="shared" si="6"/>
        <v>11</v>
      </c>
      <c r="D42" s="2">
        <f t="shared" si="6"/>
        <v>5</v>
      </c>
      <c r="E42" s="2">
        <f t="shared" si="6"/>
        <v>0</v>
      </c>
      <c r="F42" s="2">
        <f t="shared" si="6"/>
        <v>9</v>
      </c>
      <c r="G42" s="2">
        <f t="shared" si="6"/>
        <v>6</v>
      </c>
    </row>
    <row r="43" spans="1:7" ht="12.75">
      <c r="A43" t="s">
        <v>2</v>
      </c>
      <c r="B43" s="2">
        <f aca="true" t="shared" si="7" ref="B43:G43">B21-MIN($B21:$G21)</f>
        <v>0</v>
      </c>
      <c r="C43" s="2">
        <f t="shared" si="7"/>
        <v>30</v>
      </c>
      <c r="D43" s="2">
        <f t="shared" si="7"/>
        <v>26</v>
      </c>
      <c r="E43" s="2">
        <f t="shared" si="7"/>
        <v>16</v>
      </c>
      <c r="F43" s="2">
        <f t="shared" si="7"/>
        <v>39</v>
      </c>
      <c r="G43" s="2">
        <f t="shared" si="7"/>
        <v>32</v>
      </c>
    </row>
    <row r="45" spans="2:7" ht="12.75">
      <c r="B45" s="11" t="s">
        <v>15</v>
      </c>
      <c r="C45" s="11"/>
      <c r="D45" s="11"/>
      <c r="E45" s="11"/>
      <c r="F45" s="11"/>
      <c r="G45" s="11"/>
    </row>
    <row r="46" spans="1:9" ht="12.75">
      <c r="A46" t="s">
        <v>3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Lüdenscheid</v>
      </c>
      <c r="G46" t="str">
        <f t="shared" si="8"/>
        <v>Syburg</v>
      </c>
      <c r="H46" t="s">
        <v>110</v>
      </c>
      <c r="I46" t="s">
        <v>111</v>
      </c>
    </row>
    <row r="47" spans="1:9" ht="12.75">
      <c r="A47" t="str">
        <f>A25</f>
        <v>Pyramiden</v>
      </c>
      <c r="B47" s="3">
        <f aca="true" t="shared" si="9" ref="B47:G56">B3/18</f>
        <v>1.3333333333333333</v>
      </c>
      <c r="C47" s="3">
        <f t="shared" si="9"/>
        <v>1</v>
      </c>
      <c r="D47" s="3">
        <f t="shared" si="9"/>
        <v>1.0555555555555556</v>
      </c>
      <c r="E47" s="3">
        <f t="shared" si="9"/>
        <v>1.1111111111111112</v>
      </c>
      <c r="F47" s="3">
        <f t="shared" si="9"/>
        <v>1.2222222222222223</v>
      </c>
      <c r="G47" s="3">
        <f t="shared" si="9"/>
        <v>1.0555555555555556</v>
      </c>
      <c r="H47" s="10">
        <f>AVERAGE(B47:G47)</f>
        <v>1.1296296296296295</v>
      </c>
      <c r="I47">
        <f aca="true" t="shared" si="10" ref="I47:I64">RANK(H47,$H$47:$H$64,2)</f>
        <v>1</v>
      </c>
    </row>
    <row r="48" spans="1:9" ht="12.75">
      <c r="A48" t="str">
        <f aca="true" t="shared" si="11" ref="A48:A64">A26</f>
        <v>Rohrhügel</v>
      </c>
      <c r="B48" s="3">
        <f t="shared" si="9"/>
        <v>1.5555555555555556</v>
      </c>
      <c r="C48" s="3">
        <f t="shared" si="9"/>
        <v>1.8888888888888888</v>
      </c>
      <c r="D48" s="3">
        <f t="shared" si="9"/>
        <v>1.7777777777777777</v>
      </c>
      <c r="E48" s="3">
        <f t="shared" si="9"/>
        <v>1.9444444444444444</v>
      </c>
      <c r="F48" s="3">
        <f t="shared" si="9"/>
        <v>2.1666666666666665</v>
      </c>
      <c r="G48" s="3">
        <f t="shared" si="9"/>
        <v>2.2777777777777777</v>
      </c>
      <c r="H48" s="10">
        <f aca="true" t="shared" si="12" ref="H48:H65">AVERAGE(B48:G48)</f>
        <v>1.9351851851851851</v>
      </c>
      <c r="I48">
        <f t="shared" si="10"/>
        <v>18</v>
      </c>
    </row>
    <row r="49" spans="1:9" ht="12.75">
      <c r="A49" t="str">
        <f t="shared" si="11"/>
        <v>Winkel</v>
      </c>
      <c r="B49" s="3">
        <f t="shared" si="9"/>
        <v>1.5</v>
      </c>
      <c r="C49" s="3">
        <f t="shared" si="9"/>
        <v>1.6111111111111112</v>
      </c>
      <c r="D49" s="3">
        <f t="shared" si="9"/>
        <v>1.4444444444444444</v>
      </c>
      <c r="E49" s="3">
        <f t="shared" si="9"/>
        <v>1.6111111111111112</v>
      </c>
      <c r="F49" s="3">
        <f t="shared" si="9"/>
        <v>1.6111111111111112</v>
      </c>
      <c r="G49" s="3">
        <f t="shared" si="9"/>
        <v>1.5555555555555556</v>
      </c>
      <c r="H49" s="10">
        <f t="shared" si="12"/>
        <v>1.5555555555555554</v>
      </c>
      <c r="I49">
        <f t="shared" si="10"/>
        <v>10</v>
      </c>
    </row>
    <row r="50" spans="1:9" ht="12.75">
      <c r="A50" t="str">
        <f t="shared" si="11"/>
        <v>Geradschlag</v>
      </c>
      <c r="B50" s="3">
        <f t="shared" si="9"/>
        <v>1.5555555555555556</v>
      </c>
      <c r="C50" s="3">
        <f t="shared" si="9"/>
        <v>1.7222222222222223</v>
      </c>
      <c r="D50" s="3">
        <f t="shared" si="9"/>
        <v>1.5</v>
      </c>
      <c r="E50" s="3">
        <f t="shared" si="9"/>
        <v>1.3333333333333333</v>
      </c>
      <c r="F50" s="3">
        <f t="shared" si="9"/>
        <v>1.3888888888888888</v>
      </c>
      <c r="G50" s="3">
        <f t="shared" si="9"/>
        <v>1.6111111111111112</v>
      </c>
      <c r="H50" s="10">
        <f t="shared" si="12"/>
        <v>1.5185185185185184</v>
      </c>
      <c r="I50">
        <f t="shared" si="10"/>
        <v>9</v>
      </c>
    </row>
    <row r="51" spans="1:9" ht="12.75">
      <c r="A51" t="str">
        <f t="shared" si="11"/>
        <v>Schleife</v>
      </c>
      <c r="B51" s="3">
        <f t="shared" si="9"/>
        <v>1.7777777777777777</v>
      </c>
      <c r="C51" s="3">
        <f t="shared" si="9"/>
        <v>2.0555555555555554</v>
      </c>
      <c r="D51" s="3">
        <f t="shared" si="9"/>
        <v>2.111111111111111</v>
      </c>
      <c r="E51" s="3">
        <f t="shared" si="9"/>
        <v>1.6666666666666667</v>
      </c>
      <c r="F51" s="3">
        <f t="shared" si="9"/>
        <v>1.7222222222222223</v>
      </c>
      <c r="G51" s="3">
        <f t="shared" si="9"/>
        <v>2.2222222222222223</v>
      </c>
      <c r="H51" s="10">
        <f t="shared" si="12"/>
        <v>1.9259259259259263</v>
      </c>
      <c r="I51">
        <f t="shared" si="10"/>
        <v>17</v>
      </c>
    </row>
    <row r="52" spans="1:9" ht="12.75">
      <c r="A52" t="str">
        <f t="shared" si="11"/>
        <v>Töter</v>
      </c>
      <c r="B52" s="3">
        <f t="shared" si="9"/>
        <v>1.4444444444444444</v>
      </c>
      <c r="C52" s="3">
        <f t="shared" si="9"/>
        <v>1.7777777777777777</v>
      </c>
      <c r="D52" s="3">
        <f t="shared" si="9"/>
        <v>2.4444444444444446</v>
      </c>
      <c r="E52" s="3">
        <f t="shared" si="9"/>
        <v>2.0555555555555554</v>
      </c>
      <c r="F52" s="3">
        <f t="shared" si="9"/>
        <v>1.8333333333333333</v>
      </c>
      <c r="G52" s="3">
        <f t="shared" si="9"/>
        <v>1.6111111111111112</v>
      </c>
      <c r="H52" s="10">
        <f t="shared" si="12"/>
        <v>1.861111111111111</v>
      </c>
      <c r="I52">
        <f t="shared" si="10"/>
        <v>16</v>
      </c>
    </row>
    <row r="53" spans="1:9" ht="12.75">
      <c r="A53" t="str">
        <f t="shared" si="11"/>
        <v>Mittelh.</v>
      </c>
      <c r="B53" s="3">
        <f t="shared" si="9"/>
        <v>1.1111111111111112</v>
      </c>
      <c r="C53" s="3">
        <f t="shared" si="9"/>
        <v>1.0555555555555556</v>
      </c>
      <c r="D53" s="3">
        <f t="shared" si="9"/>
        <v>1.2777777777777777</v>
      </c>
      <c r="E53" s="3">
        <f t="shared" si="9"/>
        <v>1.2777777777777777</v>
      </c>
      <c r="F53" s="3">
        <f t="shared" si="9"/>
        <v>1.5555555555555556</v>
      </c>
      <c r="G53" s="3">
        <f t="shared" si="9"/>
        <v>1.1666666666666667</v>
      </c>
      <c r="H53" s="10">
        <f t="shared" si="12"/>
        <v>1.2407407407407407</v>
      </c>
      <c r="I53">
        <f t="shared" si="10"/>
        <v>3</v>
      </c>
    </row>
    <row r="54" spans="1:9" ht="12.75">
      <c r="A54" t="str">
        <f t="shared" si="11"/>
        <v>Netz</v>
      </c>
      <c r="B54" s="3">
        <f t="shared" si="9"/>
        <v>1.3333333333333333</v>
      </c>
      <c r="C54" s="3">
        <f t="shared" si="9"/>
        <v>1.3888888888888888</v>
      </c>
      <c r="D54" s="3">
        <f t="shared" si="9"/>
        <v>1.1666666666666667</v>
      </c>
      <c r="E54" s="3">
        <f t="shared" si="9"/>
        <v>1.7777777777777777</v>
      </c>
      <c r="F54" s="3">
        <f t="shared" si="9"/>
        <v>1.4444444444444444</v>
      </c>
      <c r="G54" s="3">
        <f t="shared" si="9"/>
        <v>1.2777777777777777</v>
      </c>
      <c r="H54" s="10">
        <f t="shared" si="12"/>
        <v>1.3981481481481481</v>
      </c>
      <c r="I54">
        <f t="shared" si="10"/>
        <v>6</v>
      </c>
    </row>
    <row r="55" spans="1:9" ht="12.75">
      <c r="A55" t="str">
        <f t="shared" si="11"/>
        <v>Brücke</v>
      </c>
      <c r="B55" s="3">
        <f t="shared" si="9"/>
        <v>1.6666666666666667</v>
      </c>
      <c r="C55" s="3">
        <f t="shared" si="9"/>
        <v>1.6111111111111112</v>
      </c>
      <c r="D55" s="3">
        <f t="shared" si="9"/>
        <v>1.6111111111111112</v>
      </c>
      <c r="E55" s="3">
        <f t="shared" si="9"/>
        <v>1.5555555555555556</v>
      </c>
      <c r="F55" s="3">
        <f t="shared" si="9"/>
        <v>1.7222222222222223</v>
      </c>
      <c r="G55" s="3">
        <f t="shared" si="9"/>
        <v>1.7222222222222223</v>
      </c>
      <c r="H55" s="10">
        <f t="shared" si="12"/>
        <v>1.6481481481481481</v>
      </c>
      <c r="I55">
        <f t="shared" si="10"/>
        <v>12</v>
      </c>
    </row>
    <row r="56" spans="1:9" ht="12.75">
      <c r="A56" t="str">
        <f t="shared" si="11"/>
        <v>Vulkan</v>
      </c>
      <c r="B56" s="3">
        <f t="shared" si="9"/>
        <v>1.1666666666666667</v>
      </c>
      <c r="C56" s="3">
        <f t="shared" si="9"/>
        <v>1.2222222222222223</v>
      </c>
      <c r="D56" s="3">
        <f t="shared" si="9"/>
        <v>1.1666666666666667</v>
      </c>
      <c r="E56" s="3">
        <f t="shared" si="9"/>
        <v>1.2222222222222223</v>
      </c>
      <c r="F56" s="3">
        <f t="shared" si="9"/>
        <v>1.3333333333333333</v>
      </c>
      <c r="G56" s="3">
        <f t="shared" si="9"/>
        <v>1.4444444444444444</v>
      </c>
      <c r="H56" s="10">
        <f t="shared" si="12"/>
        <v>1.2592592592592593</v>
      </c>
      <c r="I56">
        <f t="shared" si="10"/>
        <v>4</v>
      </c>
    </row>
    <row r="57" spans="1:9" ht="12.75">
      <c r="A57" t="str">
        <f t="shared" si="11"/>
        <v>Sandkasten</v>
      </c>
      <c r="B57" s="3">
        <f aca="true" t="shared" si="13" ref="B57:G63">B13/18</f>
        <v>1.3888888888888888</v>
      </c>
      <c r="C57" s="3">
        <f t="shared" si="13"/>
        <v>1.0555555555555556</v>
      </c>
      <c r="D57" s="3">
        <f t="shared" si="13"/>
        <v>1.0555555555555556</v>
      </c>
      <c r="E57" s="3">
        <f t="shared" si="13"/>
        <v>1.2222222222222223</v>
      </c>
      <c r="F57" s="3">
        <f t="shared" si="13"/>
        <v>1.0555555555555556</v>
      </c>
      <c r="G57" s="3">
        <f t="shared" si="13"/>
        <v>1</v>
      </c>
      <c r="H57" s="10">
        <f t="shared" si="12"/>
        <v>1.1296296296296295</v>
      </c>
      <c r="I57">
        <f t="shared" si="10"/>
        <v>1</v>
      </c>
    </row>
    <row r="58" spans="1:9" ht="12.75">
      <c r="A58" t="str">
        <f t="shared" si="11"/>
        <v>Niere</v>
      </c>
      <c r="B58" s="3">
        <f t="shared" si="13"/>
        <v>1.3333333333333333</v>
      </c>
      <c r="C58" s="3">
        <f t="shared" si="13"/>
        <v>1.4444444444444444</v>
      </c>
      <c r="D58" s="3">
        <f t="shared" si="13"/>
        <v>1.3333333333333333</v>
      </c>
      <c r="E58" s="3">
        <f t="shared" si="13"/>
        <v>1.5</v>
      </c>
      <c r="F58" s="3">
        <f t="shared" si="13"/>
        <v>1.3888888888888888</v>
      </c>
      <c r="G58" s="3">
        <f t="shared" si="13"/>
        <v>1.7222222222222223</v>
      </c>
      <c r="H58" s="10">
        <f t="shared" si="12"/>
        <v>1.4537037037037035</v>
      </c>
      <c r="I58">
        <f t="shared" si="10"/>
        <v>7</v>
      </c>
    </row>
    <row r="59" spans="1:9" ht="12.75">
      <c r="A59" t="str">
        <f t="shared" si="11"/>
        <v>Doppelwelle</v>
      </c>
      <c r="B59" s="3">
        <f t="shared" si="13"/>
        <v>1.7222222222222223</v>
      </c>
      <c r="C59" s="3">
        <f t="shared" si="13"/>
        <v>1.7222222222222223</v>
      </c>
      <c r="D59" s="3">
        <f t="shared" si="13"/>
        <v>1.6666666666666667</v>
      </c>
      <c r="E59" s="3">
        <f t="shared" si="13"/>
        <v>1.5555555555555556</v>
      </c>
      <c r="F59" s="3">
        <f t="shared" si="13"/>
        <v>1.7222222222222223</v>
      </c>
      <c r="G59" s="3">
        <f t="shared" si="13"/>
        <v>1.8888888888888888</v>
      </c>
      <c r="H59" s="10">
        <f t="shared" si="12"/>
        <v>1.712962962962963</v>
      </c>
      <c r="I59">
        <f t="shared" si="10"/>
        <v>13</v>
      </c>
    </row>
    <row r="60" spans="1:9" ht="12.75">
      <c r="A60" t="str">
        <f t="shared" si="11"/>
        <v>Laby</v>
      </c>
      <c r="B60" s="3">
        <f t="shared" si="13"/>
        <v>1.1111111111111112</v>
      </c>
      <c r="C60" s="3">
        <f t="shared" si="13"/>
        <v>1.5555555555555556</v>
      </c>
      <c r="D60" s="3">
        <f t="shared" si="13"/>
        <v>1.2777777777777777</v>
      </c>
      <c r="E60" s="3">
        <f t="shared" si="13"/>
        <v>1.1666666666666667</v>
      </c>
      <c r="F60" s="3">
        <f t="shared" si="13"/>
        <v>1.2222222222222223</v>
      </c>
      <c r="G60" s="3">
        <f t="shared" si="13"/>
        <v>1.2777777777777777</v>
      </c>
      <c r="H60" s="10">
        <f t="shared" si="12"/>
        <v>1.2685185185185186</v>
      </c>
      <c r="I60">
        <f t="shared" si="10"/>
        <v>5</v>
      </c>
    </row>
    <row r="61" spans="1:9" ht="12.75">
      <c r="A61" t="str">
        <f t="shared" si="11"/>
        <v>Salto</v>
      </c>
      <c r="B61" s="3">
        <f t="shared" si="13"/>
        <v>1.6111111111111112</v>
      </c>
      <c r="C61" s="3">
        <f t="shared" si="13"/>
        <v>1.7222222222222223</v>
      </c>
      <c r="D61" s="3">
        <f t="shared" si="13"/>
        <v>2</v>
      </c>
      <c r="E61" s="3">
        <f t="shared" si="13"/>
        <v>1.7777777777777777</v>
      </c>
      <c r="F61" s="3">
        <f t="shared" si="13"/>
        <v>1.9444444444444444</v>
      </c>
      <c r="G61" s="3">
        <f t="shared" si="13"/>
        <v>1.7222222222222223</v>
      </c>
      <c r="H61" s="10">
        <f t="shared" si="12"/>
        <v>1.7962962962962965</v>
      </c>
      <c r="I61">
        <f t="shared" si="10"/>
        <v>14</v>
      </c>
    </row>
    <row r="62" spans="1:9" ht="12.75">
      <c r="A62" t="str">
        <f t="shared" si="11"/>
        <v>Versetzung</v>
      </c>
      <c r="B62" s="3">
        <f t="shared" si="13"/>
        <v>1.6111111111111112</v>
      </c>
      <c r="C62" s="3">
        <f t="shared" si="13"/>
        <v>1.6111111111111112</v>
      </c>
      <c r="D62" s="3">
        <f t="shared" si="13"/>
        <v>1.3333333333333333</v>
      </c>
      <c r="E62" s="3">
        <f t="shared" si="13"/>
        <v>1.4444444444444444</v>
      </c>
      <c r="F62" s="3">
        <f t="shared" si="13"/>
        <v>1.4444444444444444</v>
      </c>
      <c r="G62" s="3">
        <f t="shared" si="13"/>
        <v>1.2777777777777777</v>
      </c>
      <c r="H62" s="10">
        <f t="shared" si="12"/>
        <v>1.4537037037037035</v>
      </c>
      <c r="I62">
        <f t="shared" si="10"/>
        <v>7</v>
      </c>
    </row>
    <row r="63" spans="1:9" ht="12.75">
      <c r="A63" t="str">
        <f t="shared" si="11"/>
        <v>Passage</v>
      </c>
      <c r="B63" s="3">
        <f t="shared" si="13"/>
        <v>1.4444444444444444</v>
      </c>
      <c r="C63" s="3">
        <f t="shared" si="13"/>
        <v>1.4444444444444444</v>
      </c>
      <c r="D63" s="3">
        <f t="shared" si="13"/>
        <v>1.7777777777777777</v>
      </c>
      <c r="E63" s="3">
        <f t="shared" si="13"/>
        <v>1.5</v>
      </c>
      <c r="F63" s="3">
        <f t="shared" si="13"/>
        <v>1.7222222222222223</v>
      </c>
      <c r="G63" s="3">
        <f t="shared" si="13"/>
        <v>1.4444444444444444</v>
      </c>
      <c r="H63" s="10">
        <f t="shared" si="12"/>
        <v>1.5555555555555554</v>
      </c>
      <c r="I63">
        <f t="shared" si="10"/>
        <v>10</v>
      </c>
    </row>
    <row r="64" spans="1:9" ht="12.75">
      <c r="A64" t="str">
        <f t="shared" si="11"/>
        <v>Blitz</v>
      </c>
      <c r="B64" s="3">
        <f aca="true" t="shared" si="14" ref="B64:G64">B20/18</f>
        <v>1.6666666666666667</v>
      </c>
      <c r="C64" s="3">
        <f t="shared" si="14"/>
        <v>2.111111111111111</v>
      </c>
      <c r="D64" s="3">
        <f t="shared" si="14"/>
        <v>1.7777777777777777</v>
      </c>
      <c r="E64" s="3">
        <f t="shared" si="14"/>
        <v>1.5</v>
      </c>
      <c r="F64" s="3">
        <f t="shared" si="14"/>
        <v>2</v>
      </c>
      <c r="G64" s="3">
        <f t="shared" si="14"/>
        <v>1.8333333333333333</v>
      </c>
      <c r="H64" s="10">
        <f t="shared" si="12"/>
        <v>1.8148148148148149</v>
      </c>
      <c r="I64">
        <f t="shared" si="10"/>
        <v>15</v>
      </c>
    </row>
    <row r="65" spans="1:8" ht="12.75">
      <c r="A65" t="s">
        <v>2</v>
      </c>
      <c r="B65" s="3">
        <f aca="true" t="shared" si="15" ref="B65:G65">B21/18</f>
        <v>26.333333333333332</v>
      </c>
      <c r="C65" s="3">
        <f t="shared" si="15"/>
        <v>28</v>
      </c>
      <c r="D65" s="3">
        <f t="shared" si="15"/>
        <v>27.77777777777778</v>
      </c>
      <c r="E65" s="3">
        <f t="shared" si="15"/>
        <v>27.22222222222222</v>
      </c>
      <c r="F65" s="3">
        <f t="shared" si="15"/>
        <v>28.5</v>
      </c>
      <c r="G65" s="3">
        <f t="shared" si="15"/>
        <v>28.11111111111111</v>
      </c>
      <c r="H65" s="10">
        <f t="shared" si="12"/>
        <v>27.65740740740741</v>
      </c>
    </row>
  </sheetData>
  <mergeCells count="3">
    <mergeCell ref="B1:G1"/>
    <mergeCell ref="B23:G23"/>
    <mergeCell ref="B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9"/>
  <sheetViews>
    <sheetView workbookViewId="0" topLeftCell="A45">
      <selection activeCell="J60" sqref="J60"/>
    </sheetView>
  </sheetViews>
  <sheetFormatPr defaultColWidth="11.421875" defaultRowHeight="12.75"/>
  <cols>
    <col min="1" max="16384" width="7.00390625" style="0" customWidth="1"/>
  </cols>
  <sheetData>
    <row r="1" spans="1:34" ht="12.75">
      <c r="A1" s="1" t="s">
        <v>5</v>
      </c>
      <c r="Z1" t="s">
        <v>16</v>
      </c>
      <c r="AD1" t="s">
        <v>17</v>
      </c>
      <c r="AH1" t="s">
        <v>17</v>
      </c>
    </row>
    <row r="2" spans="2:36" ht="12.75">
      <c r="B2" s="13" t="s">
        <v>32</v>
      </c>
      <c r="C2" s="13"/>
      <c r="D2" s="13"/>
      <c r="F2" s="13" t="s">
        <v>1</v>
      </c>
      <c r="G2" s="13"/>
      <c r="H2" s="13"/>
      <c r="J2" s="13" t="s">
        <v>0</v>
      </c>
      <c r="K2" s="13"/>
      <c r="L2" s="13"/>
      <c r="N2" s="13" t="s">
        <v>34</v>
      </c>
      <c r="O2" s="13"/>
      <c r="P2" s="13"/>
      <c r="R2" s="13" t="s">
        <v>33</v>
      </c>
      <c r="S2" s="13"/>
      <c r="T2" s="13"/>
      <c r="V2" s="13" t="s">
        <v>35</v>
      </c>
      <c r="W2" s="13"/>
      <c r="X2" s="13"/>
      <c r="Z2" s="13" t="s">
        <v>68</v>
      </c>
      <c r="AA2" s="13"/>
      <c r="AB2" s="13"/>
      <c r="AD2" s="13" t="s">
        <v>103</v>
      </c>
      <c r="AE2" s="13"/>
      <c r="AF2" s="13"/>
      <c r="AH2" s="13" t="s">
        <v>104</v>
      </c>
      <c r="AI2" s="13"/>
      <c r="AJ2" s="13"/>
    </row>
    <row r="3" spans="1:36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  <c r="AC3" t="s">
        <v>3</v>
      </c>
      <c r="AD3">
        <v>1</v>
      </c>
      <c r="AE3">
        <v>2</v>
      </c>
      <c r="AF3">
        <v>3</v>
      </c>
      <c r="AG3" t="s">
        <v>3</v>
      </c>
      <c r="AH3">
        <v>1</v>
      </c>
      <c r="AI3">
        <v>2</v>
      </c>
      <c r="AJ3">
        <v>3</v>
      </c>
    </row>
    <row r="4" spans="1:36" ht="12.75">
      <c r="A4">
        <v>1</v>
      </c>
      <c r="B4">
        <v>1</v>
      </c>
      <c r="C4">
        <v>1</v>
      </c>
      <c r="D4">
        <v>1</v>
      </c>
      <c r="E4">
        <v>1</v>
      </c>
      <c r="F4">
        <v>2</v>
      </c>
      <c r="G4">
        <v>1</v>
      </c>
      <c r="H4">
        <v>3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2</v>
      </c>
      <c r="S4">
        <v>2</v>
      </c>
      <c r="T4">
        <v>1</v>
      </c>
      <c r="U4">
        <v>1</v>
      </c>
      <c r="V4">
        <v>2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2</v>
      </c>
      <c r="AG4">
        <v>1</v>
      </c>
      <c r="AH4">
        <v>1</v>
      </c>
      <c r="AI4">
        <v>1</v>
      </c>
      <c r="AJ4">
        <v>1</v>
      </c>
    </row>
    <row r="5" spans="1:36" ht="12.75">
      <c r="A5">
        <v>2</v>
      </c>
      <c r="B5">
        <v>2</v>
      </c>
      <c r="C5">
        <v>1</v>
      </c>
      <c r="D5">
        <v>1</v>
      </c>
      <c r="E5">
        <v>2</v>
      </c>
      <c r="F5">
        <v>1</v>
      </c>
      <c r="G5">
        <v>4</v>
      </c>
      <c r="H5">
        <v>1</v>
      </c>
      <c r="I5">
        <v>2</v>
      </c>
      <c r="J5">
        <v>2</v>
      </c>
      <c r="K5">
        <v>1</v>
      </c>
      <c r="L5">
        <v>1</v>
      </c>
      <c r="M5">
        <v>2</v>
      </c>
      <c r="N5">
        <v>1</v>
      </c>
      <c r="O5">
        <v>2</v>
      </c>
      <c r="P5">
        <v>1</v>
      </c>
      <c r="Q5">
        <v>2</v>
      </c>
      <c r="R5">
        <v>4</v>
      </c>
      <c r="S5">
        <v>1</v>
      </c>
      <c r="T5">
        <v>2</v>
      </c>
      <c r="U5">
        <v>2</v>
      </c>
      <c r="V5">
        <v>1</v>
      </c>
      <c r="W5">
        <v>1</v>
      </c>
      <c r="X5">
        <v>1</v>
      </c>
      <c r="Y5">
        <v>2</v>
      </c>
      <c r="Z5">
        <v>1</v>
      </c>
      <c r="AA5">
        <v>3</v>
      </c>
      <c r="AB5">
        <v>3</v>
      </c>
      <c r="AC5">
        <v>2</v>
      </c>
      <c r="AD5">
        <v>4</v>
      </c>
      <c r="AE5">
        <v>3</v>
      </c>
      <c r="AF5">
        <v>1</v>
      </c>
      <c r="AG5">
        <v>2</v>
      </c>
      <c r="AH5">
        <v>3</v>
      </c>
      <c r="AI5">
        <v>1</v>
      </c>
      <c r="AJ5">
        <v>1</v>
      </c>
    </row>
    <row r="6" spans="1:36" ht="12.75">
      <c r="A6">
        <v>3</v>
      </c>
      <c r="B6">
        <v>2</v>
      </c>
      <c r="C6">
        <v>1</v>
      </c>
      <c r="D6">
        <v>1</v>
      </c>
      <c r="E6">
        <v>3</v>
      </c>
      <c r="F6">
        <v>2</v>
      </c>
      <c r="G6">
        <v>2</v>
      </c>
      <c r="H6">
        <v>2</v>
      </c>
      <c r="I6">
        <v>3</v>
      </c>
      <c r="J6">
        <v>1</v>
      </c>
      <c r="K6">
        <v>2</v>
      </c>
      <c r="L6">
        <v>2</v>
      </c>
      <c r="M6">
        <v>3</v>
      </c>
      <c r="N6">
        <v>2</v>
      </c>
      <c r="O6">
        <v>2</v>
      </c>
      <c r="P6">
        <v>1</v>
      </c>
      <c r="Q6">
        <v>3</v>
      </c>
      <c r="R6">
        <v>1</v>
      </c>
      <c r="S6">
        <v>1</v>
      </c>
      <c r="T6">
        <v>2</v>
      </c>
      <c r="U6">
        <v>3</v>
      </c>
      <c r="V6">
        <v>1</v>
      </c>
      <c r="W6">
        <v>1</v>
      </c>
      <c r="X6">
        <v>1</v>
      </c>
      <c r="Y6">
        <v>3</v>
      </c>
      <c r="Z6">
        <v>1</v>
      </c>
      <c r="AA6">
        <v>1</v>
      </c>
      <c r="AB6">
        <v>1</v>
      </c>
      <c r="AC6">
        <v>3</v>
      </c>
      <c r="AD6">
        <v>2</v>
      </c>
      <c r="AE6">
        <v>1</v>
      </c>
      <c r="AF6">
        <v>2</v>
      </c>
      <c r="AG6">
        <v>3</v>
      </c>
      <c r="AH6">
        <v>1</v>
      </c>
      <c r="AI6">
        <v>1</v>
      </c>
      <c r="AJ6">
        <v>1</v>
      </c>
    </row>
    <row r="7" spans="1:36" ht="12.75">
      <c r="A7">
        <v>4</v>
      </c>
      <c r="B7">
        <v>2</v>
      </c>
      <c r="C7">
        <v>2</v>
      </c>
      <c r="D7">
        <v>2</v>
      </c>
      <c r="E7">
        <v>4</v>
      </c>
      <c r="F7">
        <v>1</v>
      </c>
      <c r="G7">
        <v>1</v>
      </c>
      <c r="H7">
        <v>2</v>
      </c>
      <c r="I7">
        <v>4</v>
      </c>
      <c r="J7">
        <v>2</v>
      </c>
      <c r="K7">
        <v>1</v>
      </c>
      <c r="L7">
        <v>2</v>
      </c>
      <c r="M7">
        <v>4</v>
      </c>
      <c r="N7">
        <v>2</v>
      </c>
      <c r="O7">
        <v>1</v>
      </c>
      <c r="P7">
        <v>1</v>
      </c>
      <c r="Q7">
        <v>4</v>
      </c>
      <c r="R7">
        <v>2</v>
      </c>
      <c r="S7">
        <v>2</v>
      </c>
      <c r="T7">
        <v>1</v>
      </c>
      <c r="U7">
        <v>4</v>
      </c>
      <c r="V7">
        <v>2</v>
      </c>
      <c r="W7">
        <v>1</v>
      </c>
      <c r="X7">
        <v>1</v>
      </c>
      <c r="Y7">
        <v>4</v>
      </c>
      <c r="Z7">
        <v>1</v>
      </c>
      <c r="AA7">
        <v>1</v>
      </c>
      <c r="AB7">
        <v>2</v>
      </c>
      <c r="AC7">
        <v>4</v>
      </c>
      <c r="AD7">
        <v>1</v>
      </c>
      <c r="AE7">
        <v>2</v>
      </c>
      <c r="AF7">
        <v>1</v>
      </c>
      <c r="AG7">
        <v>4</v>
      </c>
      <c r="AH7">
        <v>2</v>
      </c>
      <c r="AI7">
        <v>2</v>
      </c>
      <c r="AJ7">
        <v>2</v>
      </c>
    </row>
    <row r="8" spans="1:36" ht="12.75">
      <c r="A8">
        <v>5</v>
      </c>
      <c r="B8">
        <v>2</v>
      </c>
      <c r="C8">
        <v>1</v>
      </c>
      <c r="D8">
        <v>1</v>
      </c>
      <c r="E8">
        <v>5</v>
      </c>
      <c r="F8">
        <v>1</v>
      </c>
      <c r="G8">
        <v>2</v>
      </c>
      <c r="H8">
        <v>2</v>
      </c>
      <c r="I8">
        <v>5</v>
      </c>
      <c r="J8">
        <v>2</v>
      </c>
      <c r="K8">
        <v>2</v>
      </c>
      <c r="L8">
        <v>2</v>
      </c>
      <c r="M8">
        <v>5</v>
      </c>
      <c r="N8">
        <v>2</v>
      </c>
      <c r="O8">
        <v>3</v>
      </c>
      <c r="P8">
        <v>2</v>
      </c>
      <c r="Q8">
        <v>5</v>
      </c>
      <c r="R8">
        <v>2</v>
      </c>
      <c r="S8">
        <v>1</v>
      </c>
      <c r="T8">
        <v>2</v>
      </c>
      <c r="U8">
        <v>5</v>
      </c>
      <c r="V8">
        <v>2</v>
      </c>
      <c r="W8">
        <v>1</v>
      </c>
      <c r="X8">
        <v>2</v>
      </c>
      <c r="Y8">
        <v>5</v>
      </c>
      <c r="Z8">
        <v>1</v>
      </c>
      <c r="AA8">
        <v>2</v>
      </c>
      <c r="AB8">
        <v>2</v>
      </c>
      <c r="AC8">
        <v>5</v>
      </c>
      <c r="AD8">
        <v>2</v>
      </c>
      <c r="AE8">
        <v>2</v>
      </c>
      <c r="AF8">
        <v>1</v>
      </c>
      <c r="AG8">
        <v>5</v>
      </c>
      <c r="AH8">
        <v>2</v>
      </c>
      <c r="AI8">
        <v>1</v>
      </c>
      <c r="AJ8">
        <v>3</v>
      </c>
    </row>
    <row r="9" spans="1:36" ht="12.75">
      <c r="A9">
        <v>6</v>
      </c>
      <c r="B9">
        <v>3</v>
      </c>
      <c r="C9">
        <v>1</v>
      </c>
      <c r="D9">
        <v>2</v>
      </c>
      <c r="E9">
        <v>6</v>
      </c>
      <c r="F9">
        <v>1</v>
      </c>
      <c r="G9">
        <v>1</v>
      </c>
      <c r="H9">
        <v>2</v>
      </c>
      <c r="I9">
        <v>6</v>
      </c>
      <c r="J9">
        <v>3</v>
      </c>
      <c r="K9">
        <v>1</v>
      </c>
      <c r="L9">
        <v>1</v>
      </c>
      <c r="M9">
        <v>6</v>
      </c>
      <c r="N9">
        <v>2</v>
      </c>
      <c r="O9">
        <v>2</v>
      </c>
      <c r="P9">
        <v>1</v>
      </c>
      <c r="Q9">
        <v>6</v>
      </c>
      <c r="R9">
        <v>1</v>
      </c>
      <c r="S9">
        <v>1</v>
      </c>
      <c r="T9">
        <v>1</v>
      </c>
      <c r="U9">
        <v>6</v>
      </c>
      <c r="V9">
        <v>1</v>
      </c>
      <c r="W9">
        <v>1</v>
      </c>
      <c r="X9">
        <v>1</v>
      </c>
      <c r="Y9">
        <v>6</v>
      </c>
      <c r="Z9">
        <v>3</v>
      </c>
      <c r="AA9">
        <v>5</v>
      </c>
      <c r="AB9">
        <v>2</v>
      </c>
      <c r="AC9">
        <v>6</v>
      </c>
      <c r="AD9">
        <v>4</v>
      </c>
      <c r="AE9">
        <v>1</v>
      </c>
      <c r="AF9">
        <v>4</v>
      </c>
      <c r="AG9">
        <v>6</v>
      </c>
      <c r="AH9">
        <v>2</v>
      </c>
      <c r="AI9">
        <v>2</v>
      </c>
      <c r="AJ9">
        <v>3</v>
      </c>
    </row>
    <row r="10" spans="1:36" ht="12.75">
      <c r="A10">
        <v>7</v>
      </c>
      <c r="B10">
        <v>1</v>
      </c>
      <c r="C10">
        <v>1</v>
      </c>
      <c r="D10">
        <v>1</v>
      </c>
      <c r="E10">
        <v>7</v>
      </c>
      <c r="F10">
        <v>2</v>
      </c>
      <c r="G10">
        <v>1</v>
      </c>
      <c r="H10">
        <v>1</v>
      </c>
      <c r="I10">
        <v>7</v>
      </c>
      <c r="J10">
        <v>1</v>
      </c>
      <c r="K10">
        <v>1</v>
      </c>
      <c r="L10">
        <v>1</v>
      </c>
      <c r="M10">
        <v>7</v>
      </c>
      <c r="N10">
        <v>1</v>
      </c>
      <c r="O10">
        <v>1</v>
      </c>
      <c r="P10">
        <v>1</v>
      </c>
      <c r="Q10">
        <v>7</v>
      </c>
      <c r="R10">
        <v>1</v>
      </c>
      <c r="S10">
        <v>1</v>
      </c>
      <c r="T10">
        <v>1</v>
      </c>
      <c r="U10">
        <v>7</v>
      </c>
      <c r="V10">
        <v>1</v>
      </c>
      <c r="W10">
        <v>1</v>
      </c>
      <c r="X10">
        <v>2</v>
      </c>
      <c r="Y10">
        <v>7</v>
      </c>
      <c r="Z10">
        <v>1</v>
      </c>
      <c r="AA10">
        <v>1</v>
      </c>
      <c r="AB10">
        <v>1</v>
      </c>
      <c r="AC10">
        <v>7</v>
      </c>
      <c r="AD10">
        <v>1</v>
      </c>
      <c r="AE10">
        <v>1</v>
      </c>
      <c r="AF10">
        <v>3</v>
      </c>
      <c r="AG10">
        <v>7</v>
      </c>
      <c r="AH10">
        <v>1</v>
      </c>
      <c r="AI10">
        <v>1</v>
      </c>
      <c r="AJ10">
        <v>2</v>
      </c>
    </row>
    <row r="11" spans="1:36" ht="12.75">
      <c r="A11">
        <v>8</v>
      </c>
      <c r="B11">
        <v>1</v>
      </c>
      <c r="C11">
        <v>1</v>
      </c>
      <c r="D11">
        <v>1</v>
      </c>
      <c r="E11">
        <v>8</v>
      </c>
      <c r="F11">
        <v>1</v>
      </c>
      <c r="G11">
        <v>2</v>
      </c>
      <c r="H11">
        <v>4</v>
      </c>
      <c r="I11">
        <v>8</v>
      </c>
      <c r="J11">
        <v>1</v>
      </c>
      <c r="K11">
        <v>1</v>
      </c>
      <c r="L11">
        <v>1</v>
      </c>
      <c r="M11">
        <v>8</v>
      </c>
      <c r="N11">
        <v>1</v>
      </c>
      <c r="O11">
        <v>1</v>
      </c>
      <c r="P11">
        <v>1</v>
      </c>
      <c r="Q11">
        <v>8</v>
      </c>
      <c r="R11">
        <v>2</v>
      </c>
      <c r="S11">
        <v>1</v>
      </c>
      <c r="T11">
        <v>2</v>
      </c>
      <c r="U11">
        <v>8</v>
      </c>
      <c r="V11">
        <v>1</v>
      </c>
      <c r="W11">
        <v>1</v>
      </c>
      <c r="X11">
        <v>1</v>
      </c>
      <c r="Y11">
        <v>8</v>
      </c>
      <c r="Z11">
        <v>6</v>
      </c>
      <c r="AA11">
        <v>1</v>
      </c>
      <c r="AB11">
        <v>1</v>
      </c>
      <c r="AC11">
        <v>8</v>
      </c>
      <c r="AD11">
        <v>1</v>
      </c>
      <c r="AE11">
        <v>1</v>
      </c>
      <c r="AF11">
        <v>1</v>
      </c>
      <c r="AG11">
        <v>8</v>
      </c>
      <c r="AH11">
        <v>1</v>
      </c>
      <c r="AI11">
        <v>1</v>
      </c>
      <c r="AJ11">
        <v>1</v>
      </c>
    </row>
    <row r="12" spans="1:36" ht="12.75">
      <c r="A12">
        <v>9</v>
      </c>
      <c r="B12">
        <v>2</v>
      </c>
      <c r="C12">
        <v>2</v>
      </c>
      <c r="D12">
        <v>2</v>
      </c>
      <c r="E12">
        <v>9</v>
      </c>
      <c r="F12">
        <v>2</v>
      </c>
      <c r="G12">
        <v>1</v>
      </c>
      <c r="H12">
        <v>1</v>
      </c>
      <c r="I12">
        <v>9</v>
      </c>
      <c r="J12">
        <v>1</v>
      </c>
      <c r="K12">
        <v>1</v>
      </c>
      <c r="L12">
        <v>2</v>
      </c>
      <c r="M12">
        <v>9</v>
      </c>
      <c r="N12">
        <v>2</v>
      </c>
      <c r="O12">
        <v>2</v>
      </c>
      <c r="P12">
        <v>1</v>
      </c>
      <c r="Q12">
        <v>9</v>
      </c>
      <c r="R12">
        <v>2</v>
      </c>
      <c r="S12">
        <v>1</v>
      </c>
      <c r="T12">
        <v>2</v>
      </c>
      <c r="U12">
        <v>9</v>
      </c>
      <c r="V12">
        <v>2</v>
      </c>
      <c r="W12">
        <v>2</v>
      </c>
      <c r="X12">
        <v>2</v>
      </c>
      <c r="Y12">
        <v>9</v>
      </c>
      <c r="Z12">
        <v>1</v>
      </c>
      <c r="AA12">
        <v>1</v>
      </c>
      <c r="AB12">
        <v>2</v>
      </c>
      <c r="AC12">
        <v>9</v>
      </c>
      <c r="AD12">
        <v>2</v>
      </c>
      <c r="AE12">
        <v>2</v>
      </c>
      <c r="AF12">
        <v>1</v>
      </c>
      <c r="AG12">
        <v>9</v>
      </c>
      <c r="AH12">
        <v>2</v>
      </c>
      <c r="AI12">
        <v>2</v>
      </c>
      <c r="AJ12">
        <v>1</v>
      </c>
    </row>
    <row r="13" spans="1:36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3</v>
      </c>
      <c r="O13">
        <v>2</v>
      </c>
      <c r="P13">
        <v>1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1</v>
      </c>
      <c r="X13">
        <v>1</v>
      </c>
      <c r="Y13">
        <v>10</v>
      </c>
      <c r="Z13">
        <v>1</v>
      </c>
      <c r="AA13">
        <v>1</v>
      </c>
      <c r="AB13">
        <v>1</v>
      </c>
      <c r="AC13">
        <v>10</v>
      </c>
      <c r="AD13">
        <v>1</v>
      </c>
      <c r="AE13">
        <v>1</v>
      </c>
      <c r="AF13">
        <v>1</v>
      </c>
      <c r="AG13">
        <v>10</v>
      </c>
      <c r="AH13">
        <v>1</v>
      </c>
      <c r="AI13">
        <v>1</v>
      </c>
      <c r="AJ13">
        <v>1</v>
      </c>
    </row>
    <row r="14" spans="1:36" ht="12.75">
      <c r="A14">
        <v>11</v>
      </c>
      <c r="B14">
        <v>1</v>
      </c>
      <c r="C14">
        <v>1</v>
      </c>
      <c r="D14">
        <v>1</v>
      </c>
      <c r="E14">
        <v>11</v>
      </c>
      <c r="F14">
        <v>1</v>
      </c>
      <c r="G14">
        <v>1</v>
      </c>
      <c r="H14">
        <v>1</v>
      </c>
      <c r="I14">
        <v>11</v>
      </c>
      <c r="J14">
        <v>1</v>
      </c>
      <c r="K14">
        <v>1</v>
      </c>
      <c r="L14">
        <v>1</v>
      </c>
      <c r="M14">
        <v>11</v>
      </c>
      <c r="N14">
        <v>6</v>
      </c>
      <c r="O14">
        <v>2</v>
      </c>
      <c r="P14">
        <v>2</v>
      </c>
      <c r="Q14">
        <v>11</v>
      </c>
      <c r="R14">
        <v>1</v>
      </c>
      <c r="S14">
        <v>1</v>
      </c>
      <c r="T14">
        <v>1</v>
      </c>
      <c r="U14">
        <v>11</v>
      </c>
      <c r="V14">
        <v>1</v>
      </c>
      <c r="W14">
        <v>1</v>
      </c>
      <c r="X14">
        <v>1</v>
      </c>
      <c r="Y14">
        <v>11</v>
      </c>
      <c r="Z14">
        <v>1</v>
      </c>
      <c r="AA14">
        <v>1</v>
      </c>
      <c r="AB14">
        <v>1</v>
      </c>
      <c r="AC14">
        <v>11</v>
      </c>
      <c r="AD14">
        <v>1</v>
      </c>
      <c r="AE14">
        <v>1</v>
      </c>
      <c r="AF14">
        <v>1</v>
      </c>
      <c r="AG14">
        <v>11</v>
      </c>
      <c r="AH14">
        <v>1</v>
      </c>
      <c r="AI14">
        <v>1</v>
      </c>
      <c r="AJ14">
        <v>1</v>
      </c>
    </row>
    <row r="15" spans="1:36" ht="12.75">
      <c r="A15">
        <v>12</v>
      </c>
      <c r="B15">
        <v>2</v>
      </c>
      <c r="C15">
        <v>1</v>
      </c>
      <c r="D15">
        <v>1</v>
      </c>
      <c r="E15">
        <v>12</v>
      </c>
      <c r="F15">
        <v>1</v>
      </c>
      <c r="G15">
        <v>1</v>
      </c>
      <c r="H15">
        <v>1</v>
      </c>
      <c r="I15">
        <v>12</v>
      </c>
      <c r="J15">
        <v>2</v>
      </c>
      <c r="K15">
        <v>1</v>
      </c>
      <c r="L15">
        <v>1</v>
      </c>
      <c r="M15">
        <v>12</v>
      </c>
      <c r="N15">
        <v>3</v>
      </c>
      <c r="O15">
        <v>1</v>
      </c>
      <c r="P15">
        <v>2</v>
      </c>
      <c r="Q15">
        <v>12</v>
      </c>
      <c r="R15">
        <v>1</v>
      </c>
      <c r="S15">
        <v>1</v>
      </c>
      <c r="T15">
        <v>1</v>
      </c>
      <c r="U15">
        <v>12</v>
      </c>
      <c r="V15">
        <v>1</v>
      </c>
      <c r="W15">
        <v>1</v>
      </c>
      <c r="X15">
        <v>2</v>
      </c>
      <c r="Y15">
        <v>12</v>
      </c>
      <c r="Z15">
        <v>1</v>
      </c>
      <c r="AA15">
        <v>1</v>
      </c>
      <c r="AB15">
        <v>1</v>
      </c>
      <c r="AC15">
        <v>12</v>
      </c>
      <c r="AD15">
        <v>1</v>
      </c>
      <c r="AE15">
        <v>1</v>
      </c>
      <c r="AF15">
        <v>3</v>
      </c>
      <c r="AG15">
        <v>12</v>
      </c>
      <c r="AH15">
        <v>1</v>
      </c>
      <c r="AI15">
        <v>1</v>
      </c>
      <c r="AJ15">
        <v>2</v>
      </c>
    </row>
    <row r="16" spans="1:36" ht="12.75">
      <c r="A16">
        <v>13</v>
      </c>
      <c r="B16">
        <v>1</v>
      </c>
      <c r="C16">
        <v>2</v>
      </c>
      <c r="D16">
        <v>2</v>
      </c>
      <c r="E16">
        <v>13</v>
      </c>
      <c r="F16">
        <v>2</v>
      </c>
      <c r="G16">
        <v>2</v>
      </c>
      <c r="H16">
        <v>2</v>
      </c>
      <c r="I16">
        <v>13</v>
      </c>
      <c r="J16">
        <v>1</v>
      </c>
      <c r="K16">
        <v>2</v>
      </c>
      <c r="L16">
        <v>2</v>
      </c>
      <c r="M16">
        <v>13</v>
      </c>
      <c r="N16">
        <v>2</v>
      </c>
      <c r="O16">
        <v>2</v>
      </c>
      <c r="P16">
        <v>1</v>
      </c>
      <c r="Q16">
        <v>13</v>
      </c>
      <c r="R16">
        <v>1</v>
      </c>
      <c r="S16">
        <v>2</v>
      </c>
      <c r="T16">
        <v>2</v>
      </c>
      <c r="U16">
        <v>13</v>
      </c>
      <c r="V16">
        <v>2</v>
      </c>
      <c r="W16">
        <v>1</v>
      </c>
      <c r="X16">
        <v>2</v>
      </c>
      <c r="Y16">
        <v>13</v>
      </c>
      <c r="Z16">
        <v>1</v>
      </c>
      <c r="AA16">
        <v>2</v>
      </c>
      <c r="AB16">
        <v>2</v>
      </c>
      <c r="AC16">
        <v>13</v>
      </c>
      <c r="AD16">
        <v>1</v>
      </c>
      <c r="AE16">
        <v>2</v>
      </c>
      <c r="AF16">
        <v>2</v>
      </c>
      <c r="AG16">
        <v>13</v>
      </c>
      <c r="AH16">
        <v>2</v>
      </c>
      <c r="AI16">
        <v>1</v>
      </c>
      <c r="AJ16">
        <v>1</v>
      </c>
    </row>
    <row r="17" spans="1:36" ht="12.75">
      <c r="A17">
        <v>14</v>
      </c>
      <c r="B17">
        <v>2</v>
      </c>
      <c r="C17">
        <v>1</v>
      </c>
      <c r="D17">
        <v>1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1</v>
      </c>
      <c r="O17">
        <v>1</v>
      </c>
      <c r="P17">
        <v>1</v>
      </c>
      <c r="Q17">
        <v>14</v>
      </c>
      <c r="R17">
        <v>1</v>
      </c>
      <c r="S17">
        <v>1</v>
      </c>
      <c r="T17">
        <v>2</v>
      </c>
      <c r="U17">
        <v>14</v>
      </c>
      <c r="V17">
        <v>1</v>
      </c>
      <c r="W17">
        <v>1</v>
      </c>
      <c r="X17">
        <v>1</v>
      </c>
      <c r="Y17">
        <v>14</v>
      </c>
      <c r="Z17">
        <v>1</v>
      </c>
      <c r="AA17">
        <v>1</v>
      </c>
      <c r="AB17">
        <v>1</v>
      </c>
      <c r="AC17">
        <v>14</v>
      </c>
      <c r="AD17">
        <v>1</v>
      </c>
      <c r="AE17">
        <v>1</v>
      </c>
      <c r="AF17">
        <v>1</v>
      </c>
      <c r="AG17">
        <v>14</v>
      </c>
      <c r="AH17">
        <v>1</v>
      </c>
      <c r="AI17">
        <v>1</v>
      </c>
      <c r="AJ17">
        <v>1</v>
      </c>
    </row>
    <row r="18" spans="1:36" ht="12.75">
      <c r="A18">
        <v>15</v>
      </c>
      <c r="B18">
        <v>2</v>
      </c>
      <c r="C18">
        <v>2</v>
      </c>
      <c r="D18">
        <v>1</v>
      </c>
      <c r="E18">
        <v>15</v>
      </c>
      <c r="F18">
        <v>2</v>
      </c>
      <c r="G18">
        <v>2</v>
      </c>
      <c r="H18">
        <v>2</v>
      </c>
      <c r="I18">
        <v>15</v>
      </c>
      <c r="J18">
        <v>1</v>
      </c>
      <c r="K18">
        <v>2</v>
      </c>
      <c r="L18">
        <v>1</v>
      </c>
      <c r="M18">
        <v>15</v>
      </c>
      <c r="N18">
        <v>2</v>
      </c>
      <c r="O18">
        <v>2</v>
      </c>
      <c r="P18">
        <v>1</v>
      </c>
      <c r="Q18">
        <v>15</v>
      </c>
      <c r="R18">
        <v>1</v>
      </c>
      <c r="S18">
        <v>2</v>
      </c>
      <c r="T18">
        <v>1</v>
      </c>
      <c r="U18">
        <v>15</v>
      </c>
      <c r="V18">
        <v>2</v>
      </c>
      <c r="W18">
        <v>1</v>
      </c>
      <c r="X18">
        <v>2</v>
      </c>
      <c r="Y18">
        <v>15</v>
      </c>
      <c r="Z18">
        <v>2</v>
      </c>
      <c r="AA18">
        <v>2</v>
      </c>
      <c r="AB18">
        <v>2</v>
      </c>
      <c r="AC18">
        <v>15</v>
      </c>
      <c r="AD18">
        <v>2</v>
      </c>
      <c r="AE18">
        <v>1</v>
      </c>
      <c r="AF18">
        <v>2</v>
      </c>
      <c r="AG18">
        <v>15</v>
      </c>
      <c r="AH18">
        <v>2</v>
      </c>
      <c r="AI18">
        <v>2</v>
      </c>
      <c r="AJ18">
        <v>2</v>
      </c>
    </row>
    <row r="19" spans="1:36" ht="12.75">
      <c r="A19">
        <v>16</v>
      </c>
      <c r="B19">
        <v>1</v>
      </c>
      <c r="C19">
        <v>1</v>
      </c>
      <c r="D19">
        <v>1</v>
      </c>
      <c r="E19">
        <v>16</v>
      </c>
      <c r="F19">
        <v>2</v>
      </c>
      <c r="G19">
        <v>2</v>
      </c>
      <c r="H19">
        <v>1</v>
      </c>
      <c r="I19">
        <v>16</v>
      </c>
      <c r="J19">
        <v>2</v>
      </c>
      <c r="K19">
        <v>1</v>
      </c>
      <c r="L19">
        <v>2</v>
      </c>
      <c r="M19">
        <v>16</v>
      </c>
      <c r="N19">
        <v>1</v>
      </c>
      <c r="O19">
        <v>2</v>
      </c>
      <c r="P19">
        <v>1</v>
      </c>
      <c r="Q19">
        <v>16</v>
      </c>
      <c r="R19">
        <v>2</v>
      </c>
      <c r="S19">
        <v>2</v>
      </c>
      <c r="T19">
        <v>3</v>
      </c>
      <c r="U19">
        <v>16</v>
      </c>
      <c r="V19">
        <v>1</v>
      </c>
      <c r="W19">
        <v>2</v>
      </c>
      <c r="X19">
        <v>2</v>
      </c>
      <c r="Y19">
        <v>16</v>
      </c>
      <c r="Z19">
        <v>1</v>
      </c>
      <c r="AA19">
        <v>2</v>
      </c>
      <c r="AB19">
        <v>2</v>
      </c>
      <c r="AC19">
        <v>16</v>
      </c>
      <c r="AD19">
        <v>1</v>
      </c>
      <c r="AE19">
        <v>3</v>
      </c>
      <c r="AF19">
        <v>1</v>
      </c>
      <c r="AG19">
        <v>16</v>
      </c>
      <c r="AH19">
        <v>2</v>
      </c>
      <c r="AI19">
        <v>2</v>
      </c>
      <c r="AJ19">
        <v>1</v>
      </c>
    </row>
    <row r="20" spans="1:36" ht="12.75">
      <c r="A20">
        <v>17</v>
      </c>
      <c r="B20">
        <v>1</v>
      </c>
      <c r="C20">
        <v>1</v>
      </c>
      <c r="D20">
        <v>1</v>
      </c>
      <c r="E20">
        <v>17</v>
      </c>
      <c r="F20">
        <v>1</v>
      </c>
      <c r="G20">
        <v>3</v>
      </c>
      <c r="H20">
        <v>1</v>
      </c>
      <c r="I20">
        <v>17</v>
      </c>
      <c r="J20">
        <v>2</v>
      </c>
      <c r="K20">
        <v>1</v>
      </c>
      <c r="L20">
        <v>1</v>
      </c>
      <c r="M20">
        <v>17</v>
      </c>
      <c r="N20">
        <v>1</v>
      </c>
      <c r="O20">
        <v>2</v>
      </c>
      <c r="P20">
        <v>2</v>
      </c>
      <c r="Q20">
        <v>17</v>
      </c>
      <c r="R20">
        <v>2</v>
      </c>
      <c r="S20">
        <v>2</v>
      </c>
      <c r="T20">
        <v>1</v>
      </c>
      <c r="U20">
        <v>17</v>
      </c>
      <c r="V20">
        <v>1</v>
      </c>
      <c r="W20">
        <v>1</v>
      </c>
      <c r="X20">
        <v>2</v>
      </c>
      <c r="Y20">
        <v>17</v>
      </c>
      <c r="Z20">
        <v>1</v>
      </c>
      <c r="AA20">
        <v>1</v>
      </c>
      <c r="AB20">
        <v>1</v>
      </c>
      <c r="AC20">
        <v>17</v>
      </c>
      <c r="AD20">
        <v>3</v>
      </c>
      <c r="AE20">
        <v>2</v>
      </c>
      <c r="AF20">
        <v>2</v>
      </c>
      <c r="AG20">
        <v>17</v>
      </c>
      <c r="AH20">
        <v>1</v>
      </c>
      <c r="AI20">
        <v>2</v>
      </c>
      <c r="AJ20">
        <v>1</v>
      </c>
    </row>
    <row r="21" spans="1:36" ht="12.75">
      <c r="A21">
        <v>18</v>
      </c>
      <c r="B21">
        <v>1</v>
      </c>
      <c r="C21">
        <v>2</v>
      </c>
      <c r="D21">
        <v>2</v>
      </c>
      <c r="E21">
        <v>18</v>
      </c>
      <c r="F21">
        <v>2</v>
      </c>
      <c r="G21">
        <v>1</v>
      </c>
      <c r="H21">
        <v>1</v>
      </c>
      <c r="I21">
        <v>18</v>
      </c>
      <c r="J21">
        <v>3</v>
      </c>
      <c r="K21">
        <v>1</v>
      </c>
      <c r="L21">
        <v>2</v>
      </c>
      <c r="M21">
        <v>18</v>
      </c>
      <c r="N21">
        <v>1</v>
      </c>
      <c r="O21">
        <v>2</v>
      </c>
      <c r="P21">
        <v>2</v>
      </c>
      <c r="Q21">
        <v>18</v>
      </c>
      <c r="R21">
        <v>3</v>
      </c>
      <c r="S21">
        <v>1</v>
      </c>
      <c r="T21">
        <v>1</v>
      </c>
      <c r="U21">
        <v>18</v>
      </c>
      <c r="V21">
        <v>1</v>
      </c>
      <c r="W21">
        <v>1</v>
      </c>
      <c r="X21">
        <v>3</v>
      </c>
      <c r="Y21">
        <v>18</v>
      </c>
      <c r="Z21">
        <v>1</v>
      </c>
      <c r="AA21">
        <v>3</v>
      </c>
      <c r="AB21">
        <v>1</v>
      </c>
      <c r="AC21">
        <v>18</v>
      </c>
      <c r="AD21">
        <v>2</v>
      </c>
      <c r="AE21">
        <v>1</v>
      </c>
      <c r="AF21">
        <v>2</v>
      </c>
      <c r="AG21">
        <v>18</v>
      </c>
      <c r="AH21">
        <v>1</v>
      </c>
      <c r="AI21">
        <v>1</v>
      </c>
      <c r="AJ21">
        <v>4</v>
      </c>
    </row>
    <row r="22" spans="1:36" ht="12.75">
      <c r="A22" t="s">
        <v>2</v>
      </c>
      <c r="B22">
        <f>SUM(B4:B21)</f>
        <v>28</v>
      </c>
      <c r="C22">
        <f>SUM(C4:C21)</f>
        <v>23</v>
      </c>
      <c r="D22">
        <f>SUM(D4:D21)</f>
        <v>23</v>
      </c>
      <c r="E22" t="s">
        <v>2</v>
      </c>
      <c r="F22">
        <f>SUM(F4:F21)</f>
        <v>26</v>
      </c>
      <c r="G22">
        <f>SUM(G4:G21)</f>
        <v>29</v>
      </c>
      <c r="H22">
        <f>SUM(H4:H21)</f>
        <v>29</v>
      </c>
      <c r="I22" t="s">
        <v>2</v>
      </c>
      <c r="J22">
        <f>SUM(J4:J21)</f>
        <v>28</v>
      </c>
      <c r="K22">
        <f>SUM(K4:K21)</f>
        <v>22</v>
      </c>
      <c r="L22">
        <f>SUM(L4:L21)</f>
        <v>25</v>
      </c>
      <c r="M22" t="s">
        <v>2</v>
      </c>
      <c r="N22">
        <f>SUM(N4:N21)</f>
        <v>34</v>
      </c>
      <c r="O22">
        <f>SUM(O4:O21)</f>
        <v>31</v>
      </c>
      <c r="P22">
        <f>SUM(P4:P21)</f>
        <v>23</v>
      </c>
      <c r="Q22" t="s">
        <v>2</v>
      </c>
      <c r="R22">
        <f>SUM(R4:R21)</f>
        <v>30</v>
      </c>
      <c r="S22">
        <f>SUM(S4:S21)</f>
        <v>24</v>
      </c>
      <c r="T22">
        <f>SUM(T4:T21)</f>
        <v>27</v>
      </c>
      <c r="U22" t="s">
        <v>2</v>
      </c>
      <c r="V22">
        <f>SUM(V4:V21)</f>
        <v>24</v>
      </c>
      <c r="W22">
        <f>SUM(W4:W21)</f>
        <v>20</v>
      </c>
      <c r="X22">
        <f>SUM(X4:X21)</f>
        <v>28</v>
      </c>
      <c r="Y22" t="s">
        <v>2</v>
      </c>
      <c r="Z22">
        <f>SUM(Z4:Z21)</f>
        <v>26</v>
      </c>
      <c r="AA22">
        <f>SUM(AA4:AA21)</f>
        <v>30</v>
      </c>
      <c r="AB22">
        <f>SUM(AB4:AB21)</f>
        <v>27</v>
      </c>
      <c r="AC22" t="s">
        <v>2</v>
      </c>
      <c r="AD22">
        <f>SUM(AD4:AD21)</f>
        <v>31</v>
      </c>
      <c r="AE22">
        <f>SUM(AE4:AE21)</f>
        <v>27</v>
      </c>
      <c r="AF22">
        <f>SUM(AF4:AF21)</f>
        <v>31</v>
      </c>
      <c r="AG22" t="s">
        <v>2</v>
      </c>
      <c r="AH22">
        <f>SUM(AH4:AH21)</f>
        <v>27</v>
      </c>
      <c r="AI22">
        <f>SUM(AI4:AI21)</f>
        <v>24</v>
      </c>
      <c r="AJ22">
        <f>SUM(AJ4:AJ21)</f>
        <v>29</v>
      </c>
    </row>
    <row r="23" spans="4:36" ht="12.75">
      <c r="D23">
        <f>SUM(B22:D22)</f>
        <v>74</v>
      </c>
      <c r="H23">
        <f>SUM(F22:H22)</f>
        <v>84</v>
      </c>
      <c r="L23">
        <f>SUM(J22:L22)</f>
        <v>75</v>
      </c>
      <c r="P23">
        <f>SUM(N22:P22)</f>
        <v>88</v>
      </c>
      <c r="T23">
        <f>SUM(R22:T22)</f>
        <v>81</v>
      </c>
      <c r="X23">
        <f>SUM(V22:X22)</f>
        <v>72</v>
      </c>
      <c r="AB23">
        <f>SUM(Z22:AB22)</f>
        <v>83</v>
      </c>
      <c r="AF23">
        <f>SUM(AD22:AF22)</f>
        <v>89</v>
      </c>
      <c r="AJ23">
        <f>SUM(AH22:AJ22)</f>
        <v>80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0" ht="12.75">
      <c r="A26" s="1" t="s">
        <v>36</v>
      </c>
      <c r="Z26" t="s">
        <v>16</v>
      </c>
      <c r="AD26" t="s">
        <v>17</v>
      </c>
    </row>
    <row r="27" spans="2:40" ht="12.75">
      <c r="B27" s="13" t="s">
        <v>37</v>
      </c>
      <c r="C27" s="13"/>
      <c r="D27" s="13"/>
      <c r="F27" s="13" t="s">
        <v>40</v>
      </c>
      <c r="G27" s="13"/>
      <c r="H27" s="13"/>
      <c r="J27" s="12" t="s">
        <v>71</v>
      </c>
      <c r="K27" s="12"/>
      <c r="L27" s="12"/>
      <c r="N27" s="12" t="s">
        <v>42</v>
      </c>
      <c r="O27" s="12"/>
      <c r="P27" s="12"/>
      <c r="R27" s="12" t="s">
        <v>39</v>
      </c>
      <c r="S27" s="12"/>
      <c r="T27" s="12"/>
      <c r="V27" s="12" t="s">
        <v>41</v>
      </c>
      <c r="W27" s="12"/>
      <c r="X27" s="12"/>
      <c r="Z27" s="12" t="s">
        <v>97</v>
      </c>
      <c r="AA27" s="12"/>
      <c r="AB27" s="12"/>
      <c r="AD27" s="12" t="s">
        <v>38</v>
      </c>
      <c r="AE27" s="12"/>
      <c r="AF27" s="12"/>
      <c r="AH27" s="12"/>
      <c r="AI27" s="12"/>
      <c r="AJ27" s="12"/>
      <c r="AL27" s="12"/>
      <c r="AM27" s="12"/>
      <c r="AN27" s="12"/>
    </row>
    <row r="28" spans="1:32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  <c r="AC28" t="s">
        <v>3</v>
      </c>
      <c r="AD28">
        <v>1</v>
      </c>
      <c r="AE28">
        <v>2</v>
      </c>
      <c r="AF28">
        <v>3</v>
      </c>
    </row>
    <row r="29" spans="1:32" ht="12.7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3</v>
      </c>
      <c r="AB29">
        <v>2</v>
      </c>
      <c r="AC29">
        <v>1</v>
      </c>
      <c r="AD29">
        <v>1</v>
      </c>
      <c r="AE29">
        <v>1</v>
      </c>
      <c r="AF29">
        <v>3</v>
      </c>
    </row>
    <row r="30" spans="1:32" ht="12.75">
      <c r="A30">
        <v>2</v>
      </c>
      <c r="B30">
        <v>2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3</v>
      </c>
      <c r="L30">
        <v>1</v>
      </c>
      <c r="M30">
        <v>2</v>
      </c>
      <c r="N30">
        <v>2</v>
      </c>
      <c r="O30">
        <v>1</v>
      </c>
      <c r="P30">
        <v>2</v>
      </c>
      <c r="Q30">
        <v>2</v>
      </c>
      <c r="R30">
        <v>2</v>
      </c>
      <c r="S30">
        <v>3</v>
      </c>
      <c r="T30">
        <v>3</v>
      </c>
      <c r="U30">
        <v>2</v>
      </c>
      <c r="V30">
        <v>2</v>
      </c>
      <c r="W30">
        <v>1</v>
      </c>
      <c r="X30">
        <v>1</v>
      </c>
      <c r="Y30">
        <v>2</v>
      </c>
      <c r="Z30">
        <v>1</v>
      </c>
      <c r="AA30">
        <v>1</v>
      </c>
      <c r="AB30">
        <v>2</v>
      </c>
      <c r="AC30">
        <v>2</v>
      </c>
      <c r="AD30">
        <v>1</v>
      </c>
      <c r="AE30">
        <v>2</v>
      </c>
      <c r="AF30">
        <v>7</v>
      </c>
    </row>
    <row r="31" spans="1:32" ht="12.75">
      <c r="A31">
        <v>3</v>
      </c>
      <c r="B31">
        <v>2</v>
      </c>
      <c r="C31">
        <v>3</v>
      </c>
      <c r="D31">
        <v>2</v>
      </c>
      <c r="E31">
        <v>3</v>
      </c>
      <c r="F31">
        <v>1</v>
      </c>
      <c r="G31">
        <v>1</v>
      </c>
      <c r="H31">
        <v>2</v>
      </c>
      <c r="I31">
        <v>3</v>
      </c>
      <c r="J31">
        <v>1</v>
      </c>
      <c r="K31">
        <v>3</v>
      </c>
      <c r="L31">
        <v>1</v>
      </c>
      <c r="M31">
        <v>3</v>
      </c>
      <c r="N31">
        <v>2</v>
      </c>
      <c r="O31">
        <v>2</v>
      </c>
      <c r="P31">
        <v>2</v>
      </c>
      <c r="Q31">
        <v>3</v>
      </c>
      <c r="R31">
        <v>1</v>
      </c>
      <c r="S31">
        <v>1</v>
      </c>
      <c r="T31">
        <v>1</v>
      </c>
      <c r="U31">
        <v>3</v>
      </c>
      <c r="V31">
        <v>2</v>
      </c>
      <c r="W31">
        <v>1</v>
      </c>
      <c r="X31">
        <v>1</v>
      </c>
      <c r="Y31">
        <v>3</v>
      </c>
      <c r="Z31">
        <v>2</v>
      </c>
      <c r="AA31">
        <v>2</v>
      </c>
      <c r="AB31">
        <v>2</v>
      </c>
      <c r="AC31">
        <v>3</v>
      </c>
      <c r="AD31">
        <v>3</v>
      </c>
      <c r="AE31">
        <v>1</v>
      </c>
      <c r="AF31">
        <v>2</v>
      </c>
    </row>
    <row r="32" spans="1:32" ht="12.75">
      <c r="A32">
        <v>4</v>
      </c>
      <c r="B32">
        <v>1</v>
      </c>
      <c r="C32">
        <v>2</v>
      </c>
      <c r="D32">
        <v>1</v>
      </c>
      <c r="E32">
        <v>4</v>
      </c>
      <c r="F32">
        <v>2</v>
      </c>
      <c r="G32">
        <v>2</v>
      </c>
      <c r="H32">
        <v>2</v>
      </c>
      <c r="I32">
        <v>4</v>
      </c>
      <c r="J32">
        <v>2</v>
      </c>
      <c r="K32">
        <v>2</v>
      </c>
      <c r="L32">
        <v>1</v>
      </c>
      <c r="M32">
        <v>4</v>
      </c>
      <c r="N32">
        <v>2</v>
      </c>
      <c r="O32">
        <v>2</v>
      </c>
      <c r="P32">
        <v>2</v>
      </c>
      <c r="Q32">
        <v>4</v>
      </c>
      <c r="R32">
        <v>2</v>
      </c>
      <c r="S32">
        <v>2</v>
      </c>
      <c r="T32">
        <v>2</v>
      </c>
      <c r="U32">
        <v>4</v>
      </c>
      <c r="V32">
        <v>1</v>
      </c>
      <c r="W32">
        <v>1</v>
      </c>
      <c r="X32">
        <v>2</v>
      </c>
      <c r="Y32">
        <v>4</v>
      </c>
      <c r="Z32">
        <v>1</v>
      </c>
      <c r="AA32">
        <v>1</v>
      </c>
      <c r="AB32">
        <v>2</v>
      </c>
      <c r="AC32">
        <v>4</v>
      </c>
      <c r="AD32">
        <v>1</v>
      </c>
      <c r="AE32">
        <v>1</v>
      </c>
      <c r="AF32">
        <v>2</v>
      </c>
    </row>
    <row r="33" spans="1:32" ht="12.75">
      <c r="A33">
        <v>5</v>
      </c>
      <c r="B33">
        <v>2</v>
      </c>
      <c r="C33">
        <v>2</v>
      </c>
      <c r="D33">
        <v>2</v>
      </c>
      <c r="E33">
        <v>5</v>
      </c>
      <c r="F33">
        <v>2</v>
      </c>
      <c r="G33">
        <v>2</v>
      </c>
      <c r="H33">
        <v>2</v>
      </c>
      <c r="I33">
        <v>5</v>
      </c>
      <c r="J33">
        <v>2</v>
      </c>
      <c r="K33">
        <v>4</v>
      </c>
      <c r="L33">
        <v>4</v>
      </c>
      <c r="M33">
        <v>5</v>
      </c>
      <c r="N33">
        <v>2</v>
      </c>
      <c r="O33">
        <v>1</v>
      </c>
      <c r="P33">
        <v>2</v>
      </c>
      <c r="Q33">
        <v>5</v>
      </c>
      <c r="R33">
        <v>3</v>
      </c>
      <c r="S33">
        <v>1</v>
      </c>
      <c r="T33">
        <v>1</v>
      </c>
      <c r="U33">
        <v>5</v>
      </c>
      <c r="V33">
        <v>1</v>
      </c>
      <c r="W33">
        <v>2</v>
      </c>
      <c r="X33">
        <v>2</v>
      </c>
      <c r="Y33">
        <v>5</v>
      </c>
      <c r="Z33">
        <v>1</v>
      </c>
      <c r="AA33">
        <v>2</v>
      </c>
      <c r="AB33">
        <v>2</v>
      </c>
      <c r="AC33">
        <v>5</v>
      </c>
      <c r="AD33">
        <v>4</v>
      </c>
      <c r="AE33">
        <v>2</v>
      </c>
      <c r="AF33">
        <v>1</v>
      </c>
    </row>
    <row r="34" spans="1:32" ht="12.75">
      <c r="A34">
        <v>6</v>
      </c>
      <c r="B34">
        <v>1</v>
      </c>
      <c r="C34">
        <v>2</v>
      </c>
      <c r="D34">
        <v>3</v>
      </c>
      <c r="E34">
        <v>6</v>
      </c>
      <c r="F34">
        <v>2</v>
      </c>
      <c r="G34">
        <v>2</v>
      </c>
      <c r="H34">
        <v>1</v>
      </c>
      <c r="I34">
        <v>6</v>
      </c>
      <c r="J34">
        <v>3</v>
      </c>
      <c r="K34">
        <v>3</v>
      </c>
      <c r="L34">
        <v>1</v>
      </c>
      <c r="M34">
        <v>6</v>
      </c>
      <c r="N34">
        <v>2</v>
      </c>
      <c r="O34">
        <v>1</v>
      </c>
      <c r="P34">
        <v>2</v>
      </c>
      <c r="Q34">
        <v>6</v>
      </c>
      <c r="R34">
        <v>1</v>
      </c>
      <c r="S34">
        <v>1</v>
      </c>
      <c r="T34">
        <v>3</v>
      </c>
      <c r="U34">
        <v>6</v>
      </c>
      <c r="V34">
        <v>2</v>
      </c>
      <c r="W34">
        <v>1</v>
      </c>
      <c r="X34">
        <v>1</v>
      </c>
      <c r="Y34">
        <v>6</v>
      </c>
      <c r="Z34">
        <v>2</v>
      </c>
      <c r="AA34">
        <v>2</v>
      </c>
      <c r="AB34">
        <v>2</v>
      </c>
      <c r="AC34">
        <v>6</v>
      </c>
      <c r="AD34">
        <v>2</v>
      </c>
      <c r="AE34">
        <v>2</v>
      </c>
      <c r="AF34">
        <v>7</v>
      </c>
    </row>
    <row r="35" spans="1:32" ht="12.75">
      <c r="A35">
        <v>7</v>
      </c>
      <c r="B35">
        <v>1</v>
      </c>
      <c r="C35">
        <v>1</v>
      </c>
      <c r="D35">
        <v>1</v>
      </c>
      <c r="E35">
        <v>7</v>
      </c>
      <c r="F35">
        <v>1</v>
      </c>
      <c r="G35">
        <v>1</v>
      </c>
      <c r="H35">
        <v>1</v>
      </c>
      <c r="I35">
        <v>7</v>
      </c>
      <c r="J35">
        <v>1</v>
      </c>
      <c r="K35">
        <v>1</v>
      </c>
      <c r="L35">
        <v>1</v>
      </c>
      <c r="M35">
        <v>7</v>
      </c>
      <c r="N35">
        <v>1</v>
      </c>
      <c r="O35">
        <v>1</v>
      </c>
      <c r="P35">
        <v>1</v>
      </c>
      <c r="Q35">
        <v>7</v>
      </c>
      <c r="R35">
        <v>1</v>
      </c>
      <c r="S35">
        <v>2</v>
      </c>
      <c r="T35">
        <v>1</v>
      </c>
      <c r="U35">
        <v>7</v>
      </c>
      <c r="V35">
        <v>1</v>
      </c>
      <c r="W35">
        <v>1</v>
      </c>
      <c r="X35">
        <v>1</v>
      </c>
      <c r="Y35">
        <v>7</v>
      </c>
      <c r="Z35">
        <v>3</v>
      </c>
      <c r="AA35">
        <v>1</v>
      </c>
      <c r="AB35">
        <v>2</v>
      </c>
      <c r="AC35">
        <v>7</v>
      </c>
      <c r="AD35">
        <v>1</v>
      </c>
      <c r="AE35">
        <v>1</v>
      </c>
      <c r="AF35">
        <v>5</v>
      </c>
    </row>
    <row r="36" spans="1:32" ht="12.75">
      <c r="A36">
        <v>8</v>
      </c>
      <c r="B36">
        <v>1</v>
      </c>
      <c r="C36">
        <v>1</v>
      </c>
      <c r="D36">
        <v>3</v>
      </c>
      <c r="E36">
        <v>8</v>
      </c>
      <c r="F36">
        <v>2</v>
      </c>
      <c r="G36">
        <v>1</v>
      </c>
      <c r="H36">
        <v>3</v>
      </c>
      <c r="I36">
        <v>8</v>
      </c>
      <c r="J36">
        <v>1</v>
      </c>
      <c r="K36">
        <v>1</v>
      </c>
      <c r="L36">
        <v>3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  <c r="Z36">
        <v>1</v>
      </c>
      <c r="AA36">
        <v>2</v>
      </c>
      <c r="AB36">
        <v>1</v>
      </c>
      <c r="AC36">
        <v>8</v>
      </c>
      <c r="AD36">
        <v>1</v>
      </c>
      <c r="AE36">
        <v>1</v>
      </c>
      <c r="AF36">
        <v>2</v>
      </c>
    </row>
    <row r="37" spans="1:32" ht="12.75">
      <c r="A37">
        <v>9</v>
      </c>
      <c r="B37">
        <v>2</v>
      </c>
      <c r="C37">
        <v>1</v>
      </c>
      <c r="D37">
        <v>2</v>
      </c>
      <c r="E37">
        <v>9</v>
      </c>
      <c r="F37">
        <v>2</v>
      </c>
      <c r="G37">
        <v>2</v>
      </c>
      <c r="H37">
        <v>1</v>
      </c>
      <c r="I37">
        <v>9</v>
      </c>
      <c r="J37">
        <v>2</v>
      </c>
      <c r="K37">
        <v>2</v>
      </c>
      <c r="L37">
        <v>2</v>
      </c>
      <c r="M37">
        <v>9</v>
      </c>
      <c r="N37">
        <v>2</v>
      </c>
      <c r="O37">
        <v>1</v>
      </c>
      <c r="P37">
        <v>1</v>
      </c>
      <c r="Q37">
        <v>9</v>
      </c>
      <c r="R37">
        <v>2</v>
      </c>
      <c r="S37">
        <v>1</v>
      </c>
      <c r="T37">
        <v>1</v>
      </c>
      <c r="U37">
        <v>9</v>
      </c>
      <c r="V37">
        <v>2</v>
      </c>
      <c r="W37">
        <v>2</v>
      </c>
      <c r="X37">
        <v>1</v>
      </c>
      <c r="Y37">
        <v>9</v>
      </c>
      <c r="Z37">
        <v>1</v>
      </c>
      <c r="AA37">
        <v>2</v>
      </c>
      <c r="AB37">
        <v>2</v>
      </c>
      <c r="AC37">
        <v>9</v>
      </c>
      <c r="AD37">
        <v>1</v>
      </c>
      <c r="AE37">
        <v>2</v>
      </c>
      <c r="AF37">
        <v>2</v>
      </c>
    </row>
    <row r="38" spans="1:32" ht="12.75">
      <c r="A38">
        <v>10</v>
      </c>
      <c r="B38">
        <v>1</v>
      </c>
      <c r="C38">
        <v>1</v>
      </c>
      <c r="D38">
        <v>1</v>
      </c>
      <c r="E38">
        <v>10</v>
      </c>
      <c r="F38">
        <v>2</v>
      </c>
      <c r="G38">
        <v>1</v>
      </c>
      <c r="H38">
        <v>2</v>
      </c>
      <c r="I38">
        <v>10</v>
      </c>
      <c r="J38">
        <v>1</v>
      </c>
      <c r="K38">
        <v>1</v>
      </c>
      <c r="L38">
        <v>2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2</v>
      </c>
      <c r="U38">
        <v>10</v>
      </c>
      <c r="V38">
        <v>1</v>
      </c>
      <c r="W38">
        <v>1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1</v>
      </c>
      <c r="AF38">
        <v>1</v>
      </c>
    </row>
    <row r="39" spans="1:32" ht="12.75">
      <c r="A39">
        <v>11</v>
      </c>
      <c r="B39">
        <v>1</v>
      </c>
      <c r="C39">
        <v>1</v>
      </c>
      <c r="D39">
        <v>1</v>
      </c>
      <c r="E39">
        <v>11</v>
      </c>
      <c r="F39">
        <v>1</v>
      </c>
      <c r="G39">
        <v>1</v>
      </c>
      <c r="H39">
        <v>1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1</v>
      </c>
      <c r="S39">
        <v>2</v>
      </c>
      <c r="T39">
        <v>1</v>
      </c>
      <c r="U39">
        <v>11</v>
      </c>
      <c r="V39">
        <v>1</v>
      </c>
      <c r="W39">
        <v>1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11</v>
      </c>
      <c r="AD39">
        <v>1</v>
      </c>
      <c r="AE39">
        <v>1</v>
      </c>
      <c r="AF39">
        <v>2</v>
      </c>
    </row>
    <row r="40" spans="1:32" ht="12.75">
      <c r="A40">
        <v>12</v>
      </c>
      <c r="B40">
        <v>1</v>
      </c>
      <c r="C40">
        <v>1</v>
      </c>
      <c r="D40">
        <v>1</v>
      </c>
      <c r="E40">
        <v>12</v>
      </c>
      <c r="F40">
        <v>1</v>
      </c>
      <c r="G40">
        <v>2</v>
      </c>
      <c r="H40">
        <v>1</v>
      </c>
      <c r="I40">
        <v>12</v>
      </c>
      <c r="J40">
        <v>2</v>
      </c>
      <c r="K40">
        <v>1</v>
      </c>
      <c r="L40">
        <v>2</v>
      </c>
      <c r="M40">
        <v>12</v>
      </c>
      <c r="N40">
        <v>2</v>
      </c>
      <c r="O40">
        <v>2</v>
      </c>
      <c r="P40">
        <v>1</v>
      </c>
      <c r="Q40">
        <v>12</v>
      </c>
      <c r="R40">
        <v>1</v>
      </c>
      <c r="S40">
        <v>3</v>
      </c>
      <c r="T40">
        <v>1</v>
      </c>
      <c r="U40">
        <v>12</v>
      </c>
      <c r="V40">
        <v>2</v>
      </c>
      <c r="W40">
        <v>1</v>
      </c>
      <c r="X40">
        <v>1</v>
      </c>
      <c r="Y40">
        <v>12</v>
      </c>
      <c r="Z40">
        <v>1</v>
      </c>
      <c r="AA40">
        <v>1</v>
      </c>
      <c r="AB40">
        <v>1</v>
      </c>
      <c r="AC40">
        <v>12</v>
      </c>
      <c r="AD40">
        <v>2</v>
      </c>
      <c r="AE40">
        <v>1</v>
      </c>
      <c r="AF40">
        <v>3</v>
      </c>
    </row>
    <row r="41" spans="1:32" ht="12.75">
      <c r="A41">
        <v>13</v>
      </c>
      <c r="B41">
        <v>1</v>
      </c>
      <c r="C41">
        <v>2</v>
      </c>
      <c r="D41">
        <v>2</v>
      </c>
      <c r="E41">
        <v>13</v>
      </c>
      <c r="F41">
        <v>2</v>
      </c>
      <c r="G41">
        <v>2</v>
      </c>
      <c r="H41">
        <v>2</v>
      </c>
      <c r="I41">
        <v>13</v>
      </c>
      <c r="J41">
        <v>2</v>
      </c>
      <c r="K41">
        <v>2</v>
      </c>
      <c r="L41">
        <v>2</v>
      </c>
      <c r="M41">
        <v>13</v>
      </c>
      <c r="N41">
        <v>2</v>
      </c>
      <c r="O41">
        <v>2</v>
      </c>
      <c r="P41">
        <v>1</v>
      </c>
      <c r="Q41">
        <v>13</v>
      </c>
      <c r="R41">
        <v>1</v>
      </c>
      <c r="S41">
        <v>1</v>
      </c>
      <c r="T41">
        <v>2</v>
      </c>
      <c r="U41">
        <v>13</v>
      </c>
      <c r="V41">
        <v>2</v>
      </c>
      <c r="W41">
        <v>2</v>
      </c>
      <c r="X41">
        <v>1</v>
      </c>
      <c r="Y41">
        <v>13</v>
      </c>
      <c r="Z41">
        <v>2</v>
      </c>
      <c r="AA41">
        <v>2</v>
      </c>
      <c r="AB41">
        <v>2</v>
      </c>
      <c r="AC41">
        <v>13</v>
      </c>
      <c r="AD41">
        <v>1</v>
      </c>
      <c r="AE41">
        <v>2</v>
      </c>
      <c r="AF41">
        <v>2</v>
      </c>
    </row>
    <row r="42" spans="1:32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1</v>
      </c>
      <c r="H42">
        <v>4</v>
      </c>
      <c r="I42">
        <v>14</v>
      </c>
      <c r="J42">
        <v>1</v>
      </c>
      <c r="K42">
        <v>1</v>
      </c>
      <c r="L42">
        <v>1</v>
      </c>
      <c r="M42">
        <v>14</v>
      </c>
      <c r="N42">
        <v>3</v>
      </c>
      <c r="O42">
        <v>2</v>
      </c>
      <c r="P42">
        <v>3</v>
      </c>
      <c r="Q42">
        <v>14</v>
      </c>
      <c r="R42">
        <v>1</v>
      </c>
      <c r="S42">
        <v>2</v>
      </c>
      <c r="T42">
        <v>1</v>
      </c>
      <c r="U42">
        <v>14</v>
      </c>
      <c r="V42">
        <v>1</v>
      </c>
      <c r="W42">
        <v>1</v>
      </c>
      <c r="X42">
        <v>2</v>
      </c>
      <c r="Y42">
        <v>14</v>
      </c>
      <c r="Z42">
        <v>1</v>
      </c>
      <c r="AA42">
        <v>1</v>
      </c>
      <c r="AB42">
        <v>1</v>
      </c>
      <c r="AC42">
        <v>14</v>
      </c>
      <c r="AD42">
        <v>1</v>
      </c>
      <c r="AE42">
        <v>2</v>
      </c>
      <c r="AF42">
        <v>1</v>
      </c>
    </row>
    <row r="43" spans="1:32" ht="12.75">
      <c r="A43">
        <v>15</v>
      </c>
      <c r="B43">
        <v>2</v>
      </c>
      <c r="C43">
        <v>2</v>
      </c>
      <c r="D43">
        <v>2</v>
      </c>
      <c r="E43">
        <v>15</v>
      </c>
      <c r="F43">
        <v>2</v>
      </c>
      <c r="G43">
        <v>2</v>
      </c>
      <c r="H43">
        <v>1</v>
      </c>
      <c r="I43">
        <v>15</v>
      </c>
      <c r="J43">
        <v>2</v>
      </c>
      <c r="K43">
        <v>1</v>
      </c>
      <c r="L43">
        <v>2</v>
      </c>
      <c r="M43">
        <v>15</v>
      </c>
      <c r="N43">
        <v>2</v>
      </c>
      <c r="O43">
        <v>2</v>
      </c>
      <c r="P43">
        <v>2</v>
      </c>
      <c r="Q43">
        <v>15</v>
      </c>
      <c r="R43">
        <v>1</v>
      </c>
      <c r="S43">
        <v>2</v>
      </c>
      <c r="T43">
        <v>1</v>
      </c>
      <c r="U43">
        <v>15</v>
      </c>
      <c r="V43">
        <v>2</v>
      </c>
      <c r="W43">
        <v>2</v>
      </c>
      <c r="X43">
        <v>1</v>
      </c>
      <c r="Y43">
        <v>15</v>
      </c>
      <c r="Z43">
        <v>2</v>
      </c>
      <c r="AA43">
        <v>2</v>
      </c>
      <c r="AB43">
        <v>1</v>
      </c>
      <c r="AC43">
        <v>15</v>
      </c>
      <c r="AD43">
        <v>1</v>
      </c>
      <c r="AE43">
        <v>3</v>
      </c>
      <c r="AF43">
        <v>2</v>
      </c>
    </row>
    <row r="44" spans="1:32" ht="12.75">
      <c r="A44">
        <v>16</v>
      </c>
      <c r="B44">
        <v>2</v>
      </c>
      <c r="C44">
        <v>2</v>
      </c>
      <c r="D44">
        <v>1</v>
      </c>
      <c r="E44">
        <v>16</v>
      </c>
      <c r="F44">
        <v>1</v>
      </c>
      <c r="G44">
        <v>2</v>
      </c>
      <c r="H44">
        <v>2</v>
      </c>
      <c r="I44">
        <v>16</v>
      </c>
      <c r="J44">
        <v>1</v>
      </c>
      <c r="K44">
        <v>2</v>
      </c>
      <c r="L44">
        <v>3</v>
      </c>
      <c r="M44">
        <v>16</v>
      </c>
      <c r="N44">
        <v>2</v>
      </c>
      <c r="O44">
        <v>1</v>
      </c>
      <c r="P44">
        <v>1</v>
      </c>
      <c r="Q44">
        <v>16</v>
      </c>
      <c r="R44">
        <v>1</v>
      </c>
      <c r="S44">
        <v>2</v>
      </c>
      <c r="T44">
        <v>2</v>
      </c>
      <c r="U44">
        <v>16</v>
      </c>
      <c r="V44">
        <v>1</v>
      </c>
      <c r="W44">
        <v>2</v>
      </c>
      <c r="X44">
        <v>1</v>
      </c>
      <c r="Y44">
        <v>16</v>
      </c>
      <c r="Z44">
        <v>3</v>
      </c>
      <c r="AA44">
        <v>2</v>
      </c>
      <c r="AB44">
        <v>2</v>
      </c>
      <c r="AC44">
        <v>16</v>
      </c>
      <c r="AD44">
        <v>2</v>
      </c>
      <c r="AE44">
        <v>1</v>
      </c>
      <c r="AF44">
        <v>2</v>
      </c>
    </row>
    <row r="45" spans="1:32" ht="12.75">
      <c r="A45">
        <v>17</v>
      </c>
      <c r="B45">
        <v>2</v>
      </c>
      <c r="C45">
        <v>2</v>
      </c>
      <c r="D45">
        <v>2</v>
      </c>
      <c r="E45">
        <v>17</v>
      </c>
      <c r="F45">
        <v>2</v>
      </c>
      <c r="G45">
        <v>1</v>
      </c>
      <c r="H45">
        <v>2</v>
      </c>
      <c r="I45">
        <v>17</v>
      </c>
      <c r="J45">
        <v>1</v>
      </c>
      <c r="K45">
        <v>1</v>
      </c>
      <c r="L45">
        <v>1</v>
      </c>
      <c r="M45">
        <v>17</v>
      </c>
      <c r="N45">
        <v>2</v>
      </c>
      <c r="O45">
        <v>1</v>
      </c>
      <c r="P45">
        <v>2</v>
      </c>
      <c r="Q45">
        <v>17</v>
      </c>
      <c r="R45">
        <v>2</v>
      </c>
      <c r="S45">
        <v>1</v>
      </c>
      <c r="T45">
        <v>1</v>
      </c>
      <c r="U45">
        <v>17</v>
      </c>
      <c r="V45">
        <v>1</v>
      </c>
      <c r="W45">
        <v>1</v>
      </c>
      <c r="X45">
        <v>1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2</v>
      </c>
      <c r="AE45">
        <v>1</v>
      </c>
      <c r="AF45">
        <v>2</v>
      </c>
    </row>
    <row r="46" spans="1:32" ht="12.75">
      <c r="A46">
        <v>18</v>
      </c>
      <c r="B46">
        <v>2</v>
      </c>
      <c r="C46">
        <v>2</v>
      </c>
      <c r="D46">
        <v>3</v>
      </c>
      <c r="E46">
        <v>18</v>
      </c>
      <c r="F46">
        <v>3</v>
      </c>
      <c r="G46">
        <v>1</v>
      </c>
      <c r="H46">
        <v>1</v>
      </c>
      <c r="I46">
        <v>18</v>
      </c>
      <c r="J46">
        <v>2</v>
      </c>
      <c r="K46">
        <v>2</v>
      </c>
      <c r="L46">
        <v>2</v>
      </c>
      <c r="M46">
        <v>18</v>
      </c>
      <c r="N46">
        <v>4</v>
      </c>
      <c r="O46">
        <v>1</v>
      </c>
      <c r="P46">
        <v>4</v>
      </c>
      <c r="Q46">
        <v>18</v>
      </c>
      <c r="R46">
        <v>4</v>
      </c>
      <c r="S46">
        <v>1</v>
      </c>
      <c r="T46">
        <v>2</v>
      </c>
      <c r="U46">
        <v>18</v>
      </c>
      <c r="V46">
        <v>1</v>
      </c>
      <c r="W46">
        <v>1</v>
      </c>
      <c r="X46">
        <v>2</v>
      </c>
      <c r="Y46">
        <v>18</v>
      </c>
      <c r="Z46">
        <v>1</v>
      </c>
      <c r="AA46">
        <v>2</v>
      </c>
      <c r="AB46">
        <v>2</v>
      </c>
      <c r="AC46">
        <v>18</v>
      </c>
      <c r="AD46">
        <v>2</v>
      </c>
      <c r="AE46">
        <v>1</v>
      </c>
      <c r="AF46">
        <v>3</v>
      </c>
    </row>
    <row r="47" spans="1:32" ht="12.75">
      <c r="A47" t="s">
        <v>2</v>
      </c>
      <c r="B47">
        <f>SUM(B29:B46)</f>
        <v>26</v>
      </c>
      <c r="C47">
        <f>SUM(C29:C46)</f>
        <v>28</v>
      </c>
      <c r="D47">
        <f>SUM(D29:D46)</f>
        <v>31</v>
      </c>
      <c r="E47" t="s">
        <v>2</v>
      </c>
      <c r="F47">
        <f>SUM(F29:F46)</f>
        <v>30</v>
      </c>
      <c r="G47">
        <f>SUM(G29:G46)</f>
        <v>27</v>
      </c>
      <c r="H47">
        <f>SUM(H29:H46)</f>
        <v>31</v>
      </c>
      <c r="I47" t="s">
        <v>2</v>
      </c>
      <c r="J47">
        <f>SUM(J29:J46)</f>
        <v>28</v>
      </c>
      <c r="K47">
        <f>SUM(K29:K46)</f>
        <v>32</v>
      </c>
      <c r="L47">
        <f>SUM(L29:L46)</f>
        <v>31</v>
      </c>
      <c r="M47" t="s">
        <v>2</v>
      </c>
      <c r="N47">
        <f>SUM(N29:N46)</f>
        <v>34</v>
      </c>
      <c r="O47">
        <f>SUM(O29:O46)</f>
        <v>24</v>
      </c>
      <c r="P47">
        <f>SUM(P29:P46)</f>
        <v>30</v>
      </c>
      <c r="Q47" t="s">
        <v>2</v>
      </c>
      <c r="R47">
        <f>SUM(R29:R46)</f>
        <v>27</v>
      </c>
      <c r="S47">
        <f>SUM(S29:S46)</f>
        <v>28</v>
      </c>
      <c r="T47">
        <f>SUM(T29:T46)</f>
        <v>27</v>
      </c>
      <c r="U47" t="s">
        <v>2</v>
      </c>
      <c r="V47">
        <f>SUM(V29:V46)</f>
        <v>25</v>
      </c>
      <c r="W47">
        <f>SUM(W29:W46)</f>
        <v>23</v>
      </c>
      <c r="X47">
        <f>SUM(X29:X46)</f>
        <v>22</v>
      </c>
      <c r="Y47" t="s">
        <v>2</v>
      </c>
      <c r="Z47">
        <f>SUM(Z29:Z46)</f>
        <v>26</v>
      </c>
      <c r="AA47">
        <f>SUM(AA29:AA46)</f>
        <v>29</v>
      </c>
      <c r="AB47">
        <f>SUM(AB29:AB46)</f>
        <v>29</v>
      </c>
      <c r="AC47" t="s">
        <v>2</v>
      </c>
      <c r="AD47">
        <f>SUM(AD29:AD46)</f>
        <v>28</v>
      </c>
      <c r="AE47">
        <f>SUM(AE29:AE46)</f>
        <v>26</v>
      </c>
      <c r="AF47">
        <f>SUM(AF29:AF46)</f>
        <v>49</v>
      </c>
    </row>
    <row r="48" spans="4:32" ht="12.75">
      <c r="D48">
        <f>SUM(B47:D47)</f>
        <v>85</v>
      </c>
      <c r="H48">
        <f>SUM(F47:H47)</f>
        <v>88</v>
      </c>
      <c r="L48">
        <f>SUM(J47:L47)</f>
        <v>91</v>
      </c>
      <c r="P48">
        <f>SUM(N47:P47)</f>
        <v>88</v>
      </c>
      <c r="T48">
        <f>SUM(R47:T47)</f>
        <v>82</v>
      </c>
      <c r="X48">
        <f>SUM(V47:X47)</f>
        <v>70</v>
      </c>
      <c r="AB48">
        <f>SUM(Z47:AB47)</f>
        <v>84</v>
      </c>
      <c r="AF48">
        <f>SUM(AD47:AF47)</f>
        <v>103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ht="12.75">
      <c r="A51" s="1" t="s">
        <v>43</v>
      </c>
    </row>
    <row r="52" spans="2:32" ht="12.75">
      <c r="B52" s="13" t="s">
        <v>45</v>
      </c>
      <c r="C52" s="13"/>
      <c r="D52" s="13"/>
      <c r="F52" s="13" t="s">
        <v>46</v>
      </c>
      <c r="G52" s="13"/>
      <c r="H52" s="13"/>
      <c r="J52" s="13" t="s">
        <v>44</v>
      </c>
      <c r="K52" s="13"/>
      <c r="L52" s="13"/>
      <c r="N52" s="12" t="s">
        <v>47</v>
      </c>
      <c r="O52" s="12"/>
      <c r="P52" s="12"/>
      <c r="R52" s="12" t="s">
        <v>87</v>
      </c>
      <c r="S52" s="12"/>
      <c r="T52" s="12"/>
      <c r="V52" s="12" t="s">
        <v>48</v>
      </c>
      <c r="W52" s="12"/>
      <c r="X52" s="12"/>
      <c r="Z52" s="12"/>
      <c r="AA52" s="12"/>
      <c r="AB52" s="12"/>
      <c r="AD52" s="12"/>
      <c r="AE52" s="12"/>
      <c r="AF52" s="12"/>
    </row>
    <row r="53" spans="1:24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</row>
    <row r="54" spans="1:24" ht="12.7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</row>
    <row r="55" spans="1:24" ht="12.75">
      <c r="A55">
        <v>2</v>
      </c>
      <c r="B55">
        <v>1</v>
      </c>
      <c r="C55">
        <v>1</v>
      </c>
      <c r="D55">
        <v>1</v>
      </c>
      <c r="E55">
        <v>2</v>
      </c>
      <c r="F55">
        <v>1</v>
      </c>
      <c r="G55">
        <v>3</v>
      </c>
      <c r="H55">
        <v>2</v>
      </c>
      <c r="I55">
        <v>2</v>
      </c>
      <c r="J55">
        <v>1</v>
      </c>
      <c r="K55">
        <v>3</v>
      </c>
      <c r="L55">
        <v>1</v>
      </c>
      <c r="M55">
        <v>2</v>
      </c>
      <c r="N55">
        <v>1</v>
      </c>
      <c r="O55">
        <v>1</v>
      </c>
      <c r="P55">
        <v>2</v>
      </c>
      <c r="Q55">
        <v>2</v>
      </c>
      <c r="R55">
        <v>6</v>
      </c>
      <c r="S55">
        <v>3</v>
      </c>
      <c r="T55">
        <v>1</v>
      </c>
      <c r="U55">
        <v>2</v>
      </c>
      <c r="V55">
        <v>2</v>
      </c>
      <c r="W55">
        <v>1</v>
      </c>
      <c r="X55">
        <v>1</v>
      </c>
    </row>
    <row r="56" spans="1:24" ht="12.75">
      <c r="A56">
        <v>3</v>
      </c>
      <c r="B56">
        <v>2</v>
      </c>
      <c r="C56">
        <v>1</v>
      </c>
      <c r="D56">
        <v>1</v>
      </c>
      <c r="E56">
        <v>3</v>
      </c>
      <c r="F56">
        <v>2</v>
      </c>
      <c r="G56">
        <v>2</v>
      </c>
      <c r="H56">
        <v>2</v>
      </c>
      <c r="I56">
        <v>3</v>
      </c>
      <c r="J56">
        <v>1</v>
      </c>
      <c r="K56">
        <v>1</v>
      </c>
      <c r="L56">
        <v>1</v>
      </c>
      <c r="M56">
        <v>3</v>
      </c>
      <c r="N56">
        <v>2</v>
      </c>
      <c r="O56">
        <v>1</v>
      </c>
      <c r="P56">
        <v>1</v>
      </c>
      <c r="Q56">
        <v>3</v>
      </c>
      <c r="R56">
        <v>2</v>
      </c>
      <c r="S56">
        <v>1</v>
      </c>
      <c r="T56">
        <v>1</v>
      </c>
      <c r="U56">
        <v>3</v>
      </c>
      <c r="V56">
        <v>2</v>
      </c>
      <c r="W56">
        <v>2</v>
      </c>
      <c r="X56">
        <v>1</v>
      </c>
    </row>
    <row r="57" spans="1:24" ht="12.75">
      <c r="A57">
        <v>4</v>
      </c>
      <c r="B57">
        <v>2</v>
      </c>
      <c r="C57">
        <v>2</v>
      </c>
      <c r="D57">
        <v>1</v>
      </c>
      <c r="E57">
        <v>4</v>
      </c>
      <c r="F57">
        <v>1</v>
      </c>
      <c r="G57">
        <v>1</v>
      </c>
      <c r="H57">
        <v>2</v>
      </c>
      <c r="I57">
        <v>4</v>
      </c>
      <c r="J57">
        <v>1</v>
      </c>
      <c r="K57">
        <v>1</v>
      </c>
      <c r="L57">
        <v>1</v>
      </c>
      <c r="M57">
        <v>4</v>
      </c>
      <c r="N57">
        <v>1</v>
      </c>
      <c r="O57">
        <v>1</v>
      </c>
      <c r="P57">
        <v>2</v>
      </c>
      <c r="Q57">
        <v>4</v>
      </c>
      <c r="R57">
        <v>2</v>
      </c>
      <c r="S57">
        <v>2</v>
      </c>
      <c r="T57">
        <v>2</v>
      </c>
      <c r="U57">
        <v>4</v>
      </c>
      <c r="V57">
        <v>2</v>
      </c>
      <c r="W57">
        <v>2</v>
      </c>
      <c r="X57">
        <v>1</v>
      </c>
    </row>
    <row r="58" spans="1:24" ht="12.75">
      <c r="A58">
        <v>5</v>
      </c>
      <c r="B58">
        <v>2</v>
      </c>
      <c r="C58">
        <v>2</v>
      </c>
      <c r="D58">
        <v>2</v>
      </c>
      <c r="E58">
        <v>5</v>
      </c>
      <c r="F58">
        <v>3</v>
      </c>
      <c r="G58">
        <v>1</v>
      </c>
      <c r="H58">
        <v>7</v>
      </c>
      <c r="I58">
        <v>5</v>
      </c>
      <c r="J58">
        <v>2</v>
      </c>
      <c r="K58">
        <v>2</v>
      </c>
      <c r="L58">
        <v>2</v>
      </c>
      <c r="M58">
        <v>5</v>
      </c>
      <c r="N58">
        <v>2</v>
      </c>
      <c r="O58">
        <v>1</v>
      </c>
      <c r="P58">
        <v>1</v>
      </c>
      <c r="Q58">
        <v>5</v>
      </c>
      <c r="R58">
        <v>2</v>
      </c>
      <c r="S58">
        <v>2</v>
      </c>
      <c r="T58">
        <v>2</v>
      </c>
      <c r="U58">
        <v>5</v>
      </c>
      <c r="V58">
        <v>1</v>
      </c>
      <c r="W58">
        <v>2</v>
      </c>
      <c r="X58">
        <v>2</v>
      </c>
    </row>
    <row r="59" spans="1:24" ht="12.75">
      <c r="A59">
        <v>6</v>
      </c>
      <c r="B59">
        <v>3</v>
      </c>
      <c r="C59">
        <v>1</v>
      </c>
      <c r="D59">
        <v>5</v>
      </c>
      <c r="E59">
        <v>6</v>
      </c>
      <c r="F59">
        <v>3</v>
      </c>
      <c r="G59">
        <v>3</v>
      </c>
      <c r="H59">
        <v>2</v>
      </c>
      <c r="I59">
        <v>6</v>
      </c>
      <c r="J59">
        <v>3</v>
      </c>
      <c r="K59">
        <v>2</v>
      </c>
      <c r="L59">
        <v>3</v>
      </c>
      <c r="M59">
        <v>6</v>
      </c>
      <c r="N59">
        <v>2</v>
      </c>
      <c r="O59">
        <v>1</v>
      </c>
      <c r="P59">
        <v>1</v>
      </c>
      <c r="Q59">
        <v>6</v>
      </c>
      <c r="R59">
        <v>1</v>
      </c>
      <c r="S59">
        <v>1</v>
      </c>
      <c r="T59">
        <v>3</v>
      </c>
      <c r="U59">
        <v>6</v>
      </c>
      <c r="V59">
        <v>4</v>
      </c>
      <c r="W59">
        <v>4</v>
      </c>
      <c r="X59">
        <v>2</v>
      </c>
    </row>
    <row r="60" spans="1:24" ht="12.75">
      <c r="A60">
        <v>7</v>
      </c>
      <c r="B60">
        <v>1</v>
      </c>
      <c r="C60">
        <v>1</v>
      </c>
      <c r="D60">
        <v>1</v>
      </c>
      <c r="E60">
        <v>7</v>
      </c>
      <c r="F60">
        <v>5</v>
      </c>
      <c r="G60">
        <v>1</v>
      </c>
      <c r="H60">
        <v>1</v>
      </c>
      <c r="I60">
        <v>7</v>
      </c>
      <c r="J60">
        <v>1</v>
      </c>
      <c r="K60">
        <v>1</v>
      </c>
      <c r="L60">
        <v>1</v>
      </c>
      <c r="M60">
        <v>7</v>
      </c>
      <c r="N60">
        <v>2</v>
      </c>
      <c r="O60">
        <v>1</v>
      </c>
      <c r="P60">
        <v>1</v>
      </c>
      <c r="Q60">
        <v>7</v>
      </c>
      <c r="R60">
        <v>1</v>
      </c>
      <c r="S60">
        <v>1</v>
      </c>
      <c r="T60">
        <v>1</v>
      </c>
      <c r="U60">
        <v>7</v>
      </c>
      <c r="V60">
        <v>1</v>
      </c>
      <c r="W60">
        <v>1</v>
      </c>
      <c r="X60">
        <v>1</v>
      </c>
    </row>
    <row r="61" spans="1:24" ht="12.75">
      <c r="A61">
        <v>8</v>
      </c>
      <c r="B61">
        <v>1</v>
      </c>
      <c r="C61">
        <v>1</v>
      </c>
      <c r="D61">
        <v>1</v>
      </c>
      <c r="E61">
        <v>8</v>
      </c>
      <c r="F61">
        <v>1</v>
      </c>
      <c r="G61">
        <v>1</v>
      </c>
      <c r="H61">
        <v>1</v>
      </c>
      <c r="I61">
        <v>8</v>
      </c>
      <c r="J61">
        <v>1</v>
      </c>
      <c r="K61">
        <v>1</v>
      </c>
      <c r="L61">
        <v>1</v>
      </c>
      <c r="M61">
        <v>8</v>
      </c>
      <c r="N61">
        <v>1</v>
      </c>
      <c r="O61">
        <v>1</v>
      </c>
      <c r="P61">
        <v>3</v>
      </c>
      <c r="Q61">
        <v>8</v>
      </c>
      <c r="R61">
        <v>1</v>
      </c>
      <c r="S61">
        <v>1</v>
      </c>
      <c r="T61">
        <v>1</v>
      </c>
      <c r="U61">
        <v>8</v>
      </c>
      <c r="V61">
        <v>2</v>
      </c>
      <c r="W61">
        <v>1</v>
      </c>
      <c r="X61">
        <v>1</v>
      </c>
    </row>
    <row r="62" spans="1:24" ht="12.75">
      <c r="A62">
        <v>9</v>
      </c>
      <c r="B62">
        <v>1</v>
      </c>
      <c r="C62">
        <v>1</v>
      </c>
      <c r="D62">
        <v>2</v>
      </c>
      <c r="E62">
        <v>9</v>
      </c>
      <c r="F62">
        <v>2</v>
      </c>
      <c r="G62">
        <v>1</v>
      </c>
      <c r="H62">
        <v>1</v>
      </c>
      <c r="I62">
        <v>9</v>
      </c>
      <c r="J62">
        <v>2</v>
      </c>
      <c r="K62">
        <v>2</v>
      </c>
      <c r="L62">
        <v>2</v>
      </c>
      <c r="M62">
        <v>9</v>
      </c>
      <c r="N62">
        <v>2</v>
      </c>
      <c r="O62">
        <v>1</v>
      </c>
      <c r="P62">
        <v>2</v>
      </c>
      <c r="Q62">
        <v>9</v>
      </c>
      <c r="R62">
        <v>2</v>
      </c>
      <c r="S62">
        <v>1</v>
      </c>
      <c r="T62">
        <v>2</v>
      </c>
      <c r="U62">
        <v>9</v>
      </c>
      <c r="V62">
        <v>2</v>
      </c>
      <c r="W62">
        <v>2</v>
      </c>
      <c r="X62">
        <v>1</v>
      </c>
    </row>
    <row r="63" spans="1:24" ht="12.75">
      <c r="A63">
        <v>10</v>
      </c>
      <c r="B63">
        <v>1</v>
      </c>
      <c r="C63">
        <v>1</v>
      </c>
      <c r="D63">
        <v>1</v>
      </c>
      <c r="E63">
        <v>10</v>
      </c>
      <c r="F63">
        <v>2</v>
      </c>
      <c r="G63">
        <v>1</v>
      </c>
      <c r="H63">
        <v>1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2</v>
      </c>
      <c r="P63">
        <v>1</v>
      </c>
      <c r="Q63">
        <v>10</v>
      </c>
      <c r="R63">
        <v>1</v>
      </c>
      <c r="S63">
        <v>1</v>
      </c>
      <c r="T63">
        <v>1</v>
      </c>
      <c r="U63">
        <v>10</v>
      </c>
      <c r="V63">
        <v>1</v>
      </c>
      <c r="W63">
        <v>1</v>
      </c>
      <c r="X63">
        <v>2</v>
      </c>
    </row>
    <row r="64" spans="1:24" ht="12.75">
      <c r="A64">
        <v>11</v>
      </c>
      <c r="B64">
        <v>1</v>
      </c>
      <c r="C64">
        <v>1</v>
      </c>
      <c r="D64">
        <v>2</v>
      </c>
      <c r="E64">
        <v>11</v>
      </c>
      <c r="F64">
        <v>1</v>
      </c>
      <c r="G64">
        <v>1</v>
      </c>
      <c r="H64">
        <v>1</v>
      </c>
      <c r="I64">
        <v>11</v>
      </c>
      <c r="J64">
        <v>1</v>
      </c>
      <c r="K64">
        <v>1</v>
      </c>
      <c r="L64">
        <v>1</v>
      </c>
      <c r="M64">
        <v>11</v>
      </c>
      <c r="N64">
        <v>1</v>
      </c>
      <c r="O64">
        <v>1</v>
      </c>
      <c r="P64">
        <v>1</v>
      </c>
      <c r="Q64">
        <v>11</v>
      </c>
      <c r="R64">
        <v>1</v>
      </c>
      <c r="S64">
        <v>1</v>
      </c>
      <c r="T64">
        <v>1</v>
      </c>
      <c r="U64">
        <v>11</v>
      </c>
      <c r="V64">
        <v>1</v>
      </c>
      <c r="W64">
        <v>1</v>
      </c>
      <c r="X64">
        <v>1</v>
      </c>
    </row>
    <row r="65" spans="1:24" ht="12.75">
      <c r="A65">
        <v>12</v>
      </c>
      <c r="B65">
        <v>2</v>
      </c>
      <c r="C65">
        <v>2</v>
      </c>
      <c r="D65">
        <v>3</v>
      </c>
      <c r="E65">
        <v>12</v>
      </c>
      <c r="F65">
        <v>2</v>
      </c>
      <c r="G65">
        <v>1</v>
      </c>
      <c r="H65">
        <v>1</v>
      </c>
      <c r="I65">
        <v>12</v>
      </c>
      <c r="J65">
        <v>1</v>
      </c>
      <c r="K65">
        <v>1</v>
      </c>
      <c r="L65">
        <v>1</v>
      </c>
      <c r="M65">
        <v>12</v>
      </c>
      <c r="N65">
        <v>1</v>
      </c>
      <c r="O65">
        <v>1</v>
      </c>
      <c r="P65">
        <v>1</v>
      </c>
      <c r="Q65">
        <v>12</v>
      </c>
      <c r="R65">
        <v>1</v>
      </c>
      <c r="S65">
        <v>2</v>
      </c>
      <c r="T65">
        <v>1</v>
      </c>
      <c r="U65">
        <v>12</v>
      </c>
      <c r="V65">
        <v>1</v>
      </c>
      <c r="W65">
        <v>1</v>
      </c>
      <c r="X65">
        <v>1</v>
      </c>
    </row>
    <row r="66" spans="1:24" ht="12.75">
      <c r="A66">
        <v>13</v>
      </c>
      <c r="B66">
        <v>2</v>
      </c>
      <c r="C66">
        <v>2</v>
      </c>
      <c r="D66">
        <v>1</v>
      </c>
      <c r="E66">
        <v>13</v>
      </c>
      <c r="F66">
        <v>1</v>
      </c>
      <c r="G66">
        <v>2</v>
      </c>
      <c r="H66">
        <v>2</v>
      </c>
      <c r="I66">
        <v>13</v>
      </c>
      <c r="J66">
        <v>2</v>
      </c>
      <c r="K66">
        <v>2</v>
      </c>
      <c r="L66">
        <v>2</v>
      </c>
      <c r="M66">
        <v>13</v>
      </c>
      <c r="N66">
        <v>2</v>
      </c>
      <c r="O66">
        <v>2</v>
      </c>
      <c r="P66">
        <v>2</v>
      </c>
      <c r="Q66">
        <v>13</v>
      </c>
      <c r="R66">
        <v>2</v>
      </c>
      <c r="S66">
        <v>1</v>
      </c>
      <c r="T66">
        <v>2</v>
      </c>
      <c r="U66">
        <v>13</v>
      </c>
      <c r="V66">
        <v>1</v>
      </c>
      <c r="W66">
        <v>1</v>
      </c>
      <c r="X66">
        <v>1</v>
      </c>
    </row>
    <row r="67" spans="1:24" ht="12.75">
      <c r="A67">
        <v>14</v>
      </c>
      <c r="B67">
        <v>1</v>
      </c>
      <c r="C67">
        <v>1</v>
      </c>
      <c r="D67">
        <v>1</v>
      </c>
      <c r="E67">
        <v>14</v>
      </c>
      <c r="F67">
        <v>1</v>
      </c>
      <c r="G67">
        <v>1</v>
      </c>
      <c r="H67">
        <v>2</v>
      </c>
      <c r="I67">
        <v>14</v>
      </c>
      <c r="J67">
        <v>1</v>
      </c>
      <c r="K67">
        <v>2</v>
      </c>
      <c r="L67">
        <v>1</v>
      </c>
      <c r="M67">
        <v>14</v>
      </c>
      <c r="N67">
        <v>1</v>
      </c>
      <c r="O67">
        <v>1</v>
      </c>
      <c r="P67">
        <v>1</v>
      </c>
      <c r="Q67">
        <v>14</v>
      </c>
      <c r="R67">
        <v>1</v>
      </c>
      <c r="S67">
        <v>2</v>
      </c>
      <c r="T67">
        <v>1</v>
      </c>
      <c r="U67">
        <v>14</v>
      </c>
      <c r="V67">
        <v>1</v>
      </c>
      <c r="W67">
        <v>2</v>
      </c>
      <c r="X67">
        <v>2</v>
      </c>
    </row>
    <row r="68" spans="1:24" ht="12.75">
      <c r="A68">
        <v>15</v>
      </c>
      <c r="B68">
        <v>2</v>
      </c>
      <c r="C68">
        <v>2</v>
      </c>
      <c r="D68">
        <v>2</v>
      </c>
      <c r="E68">
        <v>15</v>
      </c>
      <c r="F68">
        <v>2</v>
      </c>
      <c r="G68">
        <v>2</v>
      </c>
      <c r="H68">
        <v>2</v>
      </c>
      <c r="I68">
        <v>15</v>
      </c>
      <c r="J68">
        <v>2</v>
      </c>
      <c r="K68">
        <v>2</v>
      </c>
      <c r="L68">
        <v>2</v>
      </c>
      <c r="M68">
        <v>15</v>
      </c>
      <c r="N68">
        <v>2</v>
      </c>
      <c r="O68">
        <v>2</v>
      </c>
      <c r="P68">
        <v>2</v>
      </c>
      <c r="Q68">
        <v>15</v>
      </c>
      <c r="R68">
        <v>2</v>
      </c>
      <c r="S68">
        <v>2</v>
      </c>
      <c r="T68">
        <v>2</v>
      </c>
      <c r="U68">
        <v>15</v>
      </c>
      <c r="V68">
        <v>2</v>
      </c>
      <c r="W68">
        <v>2</v>
      </c>
      <c r="X68">
        <v>2</v>
      </c>
    </row>
    <row r="69" spans="1:24" ht="12.75">
      <c r="A69">
        <v>16</v>
      </c>
      <c r="B69">
        <v>1</v>
      </c>
      <c r="C69">
        <v>1</v>
      </c>
      <c r="D69">
        <v>1</v>
      </c>
      <c r="E69">
        <v>16</v>
      </c>
      <c r="F69">
        <v>1</v>
      </c>
      <c r="G69">
        <v>2</v>
      </c>
      <c r="H69">
        <v>2</v>
      </c>
      <c r="I69">
        <v>16</v>
      </c>
      <c r="J69">
        <v>1</v>
      </c>
      <c r="K69">
        <v>2</v>
      </c>
      <c r="L69">
        <v>1</v>
      </c>
      <c r="M69">
        <v>16</v>
      </c>
      <c r="N69">
        <v>1</v>
      </c>
      <c r="O69">
        <v>1</v>
      </c>
      <c r="P69">
        <v>1</v>
      </c>
      <c r="Q69">
        <v>16</v>
      </c>
      <c r="R69">
        <v>2</v>
      </c>
      <c r="S69">
        <v>1</v>
      </c>
      <c r="T69">
        <v>1</v>
      </c>
      <c r="U69">
        <v>16</v>
      </c>
      <c r="V69">
        <v>2</v>
      </c>
      <c r="W69">
        <v>2</v>
      </c>
      <c r="X69">
        <v>1</v>
      </c>
    </row>
    <row r="70" spans="1:24" ht="12.75">
      <c r="A70">
        <v>17</v>
      </c>
      <c r="B70">
        <v>2</v>
      </c>
      <c r="C70">
        <v>2</v>
      </c>
      <c r="D70">
        <v>1</v>
      </c>
      <c r="E70">
        <v>17</v>
      </c>
      <c r="F70">
        <v>2</v>
      </c>
      <c r="G70">
        <v>2</v>
      </c>
      <c r="H70">
        <v>1</v>
      </c>
      <c r="I70">
        <v>17</v>
      </c>
      <c r="J70">
        <v>3</v>
      </c>
      <c r="K70">
        <v>1</v>
      </c>
      <c r="L70">
        <v>2</v>
      </c>
      <c r="M70">
        <v>17</v>
      </c>
      <c r="N70">
        <v>2</v>
      </c>
      <c r="O70">
        <v>1</v>
      </c>
      <c r="P70">
        <v>1</v>
      </c>
      <c r="Q70">
        <v>17</v>
      </c>
      <c r="R70">
        <v>2</v>
      </c>
      <c r="S70">
        <v>1</v>
      </c>
      <c r="T70">
        <v>1</v>
      </c>
      <c r="U70">
        <v>17</v>
      </c>
      <c r="V70">
        <v>2</v>
      </c>
      <c r="W70">
        <v>4</v>
      </c>
      <c r="X70">
        <v>2</v>
      </c>
    </row>
    <row r="71" spans="1:24" ht="12.75">
      <c r="A71">
        <v>18</v>
      </c>
      <c r="B71">
        <v>1</v>
      </c>
      <c r="C71">
        <v>1</v>
      </c>
      <c r="D71">
        <v>2</v>
      </c>
      <c r="E71">
        <v>18</v>
      </c>
      <c r="F71">
        <v>1</v>
      </c>
      <c r="G71">
        <v>2</v>
      </c>
      <c r="H71">
        <v>3</v>
      </c>
      <c r="I71">
        <v>18</v>
      </c>
      <c r="J71">
        <v>2</v>
      </c>
      <c r="K71">
        <v>2</v>
      </c>
      <c r="L71">
        <v>1</v>
      </c>
      <c r="M71">
        <v>18</v>
      </c>
      <c r="N71">
        <v>1</v>
      </c>
      <c r="O71">
        <v>1</v>
      </c>
      <c r="P71">
        <v>2</v>
      </c>
      <c r="Q71">
        <v>18</v>
      </c>
      <c r="R71">
        <v>1</v>
      </c>
      <c r="S71">
        <v>2</v>
      </c>
      <c r="T71">
        <v>3</v>
      </c>
      <c r="U71">
        <v>18</v>
      </c>
      <c r="V71">
        <v>3</v>
      </c>
      <c r="W71">
        <v>2</v>
      </c>
      <c r="X71">
        <v>2</v>
      </c>
    </row>
    <row r="72" spans="1:24" ht="12.75">
      <c r="A72" t="s">
        <v>2</v>
      </c>
      <c r="B72">
        <f>SUM(B54:B71)</f>
        <v>27</v>
      </c>
      <c r="C72">
        <f>SUM(C54:C71)</f>
        <v>24</v>
      </c>
      <c r="D72">
        <f>SUM(D54:D71)</f>
        <v>29</v>
      </c>
      <c r="E72" t="s">
        <v>2</v>
      </c>
      <c r="F72">
        <f>SUM(F54:F71)</f>
        <v>32</v>
      </c>
      <c r="G72">
        <f>SUM(G54:G71)</f>
        <v>28</v>
      </c>
      <c r="H72">
        <f>SUM(H54:H71)</f>
        <v>34</v>
      </c>
      <c r="I72" t="s">
        <v>2</v>
      </c>
      <c r="J72">
        <f>SUM(J54:J71)</f>
        <v>27</v>
      </c>
      <c r="K72">
        <f>SUM(K54:K71)</f>
        <v>28</v>
      </c>
      <c r="L72">
        <f>SUM(L54:L71)</f>
        <v>25</v>
      </c>
      <c r="M72" t="s">
        <v>2</v>
      </c>
      <c r="N72">
        <f>SUM(N54:N71)</f>
        <v>26</v>
      </c>
      <c r="O72">
        <f>SUM(O54:O71)</f>
        <v>21</v>
      </c>
      <c r="P72">
        <f>SUM(P54:P71)</f>
        <v>26</v>
      </c>
      <c r="Q72" t="s">
        <v>2</v>
      </c>
      <c r="R72">
        <f>SUM(R54:R71)</f>
        <v>31</v>
      </c>
      <c r="S72">
        <f>SUM(S54:S71)</f>
        <v>26</v>
      </c>
      <c r="T72">
        <f>SUM(T54:T71)</f>
        <v>27</v>
      </c>
      <c r="U72" t="s">
        <v>2</v>
      </c>
      <c r="V72">
        <f>SUM(V54:V71)</f>
        <v>32</v>
      </c>
      <c r="W72">
        <f>SUM(W54:W71)</f>
        <v>32</v>
      </c>
      <c r="X72">
        <f>SUM(X54:X71)</f>
        <v>25</v>
      </c>
    </row>
    <row r="73" spans="4:24" ht="12.75">
      <c r="D73">
        <f>SUM(B72:D72)</f>
        <v>80</v>
      </c>
      <c r="H73">
        <f>SUM(F72:H72)</f>
        <v>94</v>
      </c>
      <c r="L73">
        <f>SUM(J72:L72)</f>
        <v>80</v>
      </c>
      <c r="P73">
        <f>SUM(N72:P72)</f>
        <v>73</v>
      </c>
      <c r="T73">
        <f>SUM(R72:T72)</f>
        <v>84</v>
      </c>
      <c r="X73">
        <f>SUM(V72:X72)</f>
        <v>89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8" ht="12.75">
      <c r="A76" s="1" t="s">
        <v>4</v>
      </c>
      <c r="Z76" t="s">
        <v>16</v>
      </c>
      <c r="AD76" t="s">
        <v>17</v>
      </c>
      <c r="AH76" t="s">
        <v>17</v>
      </c>
      <c r="AL76" t="s">
        <v>17</v>
      </c>
    </row>
    <row r="77" spans="2:38" ht="12.75">
      <c r="B77" s="12" t="s">
        <v>72</v>
      </c>
      <c r="C77" s="12"/>
      <c r="D77" s="12"/>
      <c r="F77" t="s">
        <v>88</v>
      </c>
      <c r="J77" t="s">
        <v>73</v>
      </c>
      <c r="N77" t="s">
        <v>58</v>
      </c>
      <c r="R77" t="s">
        <v>106</v>
      </c>
      <c r="V77" t="s">
        <v>74</v>
      </c>
      <c r="Z77" t="s">
        <v>105</v>
      </c>
      <c r="AD77" t="s">
        <v>107</v>
      </c>
      <c r="AH77" t="s">
        <v>108</v>
      </c>
      <c r="AL77" t="s">
        <v>109</v>
      </c>
    </row>
    <row r="78" spans="1:40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  <c r="Y78" t="s">
        <v>3</v>
      </c>
      <c r="Z78">
        <v>1</v>
      </c>
      <c r="AA78">
        <v>2</v>
      </c>
      <c r="AB78">
        <v>3</v>
      </c>
      <c r="AC78" t="s">
        <v>3</v>
      </c>
      <c r="AD78">
        <v>1</v>
      </c>
      <c r="AE78">
        <v>2</v>
      </c>
      <c r="AF78">
        <v>3</v>
      </c>
      <c r="AG78" t="s">
        <v>3</v>
      </c>
      <c r="AH78">
        <v>1</v>
      </c>
      <c r="AI78">
        <v>2</v>
      </c>
      <c r="AJ78">
        <v>3</v>
      </c>
      <c r="AK78" t="s">
        <v>3</v>
      </c>
      <c r="AL78">
        <v>1</v>
      </c>
      <c r="AM78">
        <v>2</v>
      </c>
      <c r="AN78">
        <v>3</v>
      </c>
    </row>
    <row r="79" spans="1:40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2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2</v>
      </c>
      <c r="X79">
        <v>1</v>
      </c>
      <c r="Y79">
        <v>1</v>
      </c>
      <c r="Z79">
        <v>1</v>
      </c>
      <c r="AA79">
        <v>2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2</v>
      </c>
      <c r="AJ79">
        <v>2</v>
      </c>
      <c r="AK79">
        <v>1</v>
      </c>
      <c r="AL79">
        <v>1</v>
      </c>
      <c r="AM79">
        <v>2</v>
      </c>
      <c r="AN79">
        <v>1</v>
      </c>
    </row>
    <row r="80" spans="1:40" ht="12.75">
      <c r="A80">
        <v>2</v>
      </c>
      <c r="B80">
        <v>1</v>
      </c>
      <c r="C80">
        <v>1</v>
      </c>
      <c r="D80">
        <v>2</v>
      </c>
      <c r="E80">
        <v>2</v>
      </c>
      <c r="F80">
        <v>3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1</v>
      </c>
      <c r="O80">
        <v>2</v>
      </c>
      <c r="P80">
        <v>1</v>
      </c>
      <c r="Q80">
        <v>2</v>
      </c>
      <c r="R80">
        <v>4</v>
      </c>
      <c r="S80">
        <v>2</v>
      </c>
      <c r="T80">
        <v>1</v>
      </c>
      <c r="U80">
        <v>2</v>
      </c>
      <c r="V80">
        <v>2</v>
      </c>
      <c r="W80">
        <v>3</v>
      </c>
      <c r="X80">
        <v>2</v>
      </c>
      <c r="Y80">
        <v>2</v>
      </c>
      <c r="Z80">
        <v>3</v>
      </c>
      <c r="AA80">
        <v>3</v>
      </c>
      <c r="AB80">
        <v>1</v>
      </c>
      <c r="AC80">
        <v>2</v>
      </c>
      <c r="AD80">
        <v>1</v>
      </c>
      <c r="AE80">
        <v>3</v>
      </c>
      <c r="AF80">
        <v>5</v>
      </c>
      <c r="AG80">
        <v>2</v>
      </c>
      <c r="AH80">
        <v>1</v>
      </c>
      <c r="AI80">
        <v>1</v>
      </c>
      <c r="AJ80">
        <v>2</v>
      </c>
      <c r="AK80">
        <v>2</v>
      </c>
      <c r="AL80">
        <v>3</v>
      </c>
      <c r="AM80">
        <v>3</v>
      </c>
      <c r="AN80">
        <v>3</v>
      </c>
    </row>
    <row r="81" spans="1:40" ht="12.75">
      <c r="A81">
        <v>3</v>
      </c>
      <c r="B81">
        <v>2</v>
      </c>
      <c r="C81">
        <v>2</v>
      </c>
      <c r="D81">
        <v>2</v>
      </c>
      <c r="E81">
        <v>3</v>
      </c>
      <c r="F81">
        <v>1</v>
      </c>
      <c r="G81">
        <v>1</v>
      </c>
      <c r="H81">
        <v>2</v>
      </c>
      <c r="I81">
        <v>3</v>
      </c>
      <c r="J81">
        <v>1</v>
      </c>
      <c r="K81">
        <v>2</v>
      </c>
      <c r="L81">
        <v>2</v>
      </c>
      <c r="M81">
        <v>3</v>
      </c>
      <c r="N81">
        <v>1</v>
      </c>
      <c r="O81">
        <v>1</v>
      </c>
      <c r="P81">
        <v>1</v>
      </c>
      <c r="Q81">
        <v>3</v>
      </c>
      <c r="R81">
        <v>2</v>
      </c>
      <c r="S81">
        <v>1</v>
      </c>
      <c r="T81">
        <v>2</v>
      </c>
      <c r="U81">
        <v>3</v>
      </c>
      <c r="V81">
        <v>2</v>
      </c>
      <c r="W81">
        <v>2</v>
      </c>
      <c r="X81">
        <v>2</v>
      </c>
      <c r="Y81">
        <v>3</v>
      </c>
      <c r="Z81">
        <v>2</v>
      </c>
      <c r="AA81">
        <v>1</v>
      </c>
      <c r="AB81">
        <v>1</v>
      </c>
      <c r="AC81">
        <v>3</v>
      </c>
      <c r="AD81">
        <v>2</v>
      </c>
      <c r="AE81">
        <v>1</v>
      </c>
      <c r="AF81">
        <v>2</v>
      </c>
      <c r="AG81">
        <v>3</v>
      </c>
      <c r="AH81">
        <v>3</v>
      </c>
      <c r="AI81">
        <v>2</v>
      </c>
      <c r="AJ81">
        <v>2</v>
      </c>
      <c r="AK81">
        <v>3</v>
      </c>
      <c r="AL81">
        <v>3</v>
      </c>
      <c r="AM81">
        <v>2</v>
      </c>
      <c r="AN81">
        <v>2</v>
      </c>
    </row>
    <row r="82" spans="1:40" ht="12.75">
      <c r="A82">
        <v>4</v>
      </c>
      <c r="B82">
        <v>1</v>
      </c>
      <c r="C82">
        <v>1</v>
      </c>
      <c r="D82">
        <v>2</v>
      </c>
      <c r="E82">
        <v>4</v>
      </c>
      <c r="F82">
        <v>2</v>
      </c>
      <c r="G82">
        <v>1</v>
      </c>
      <c r="H82">
        <v>1</v>
      </c>
      <c r="I82">
        <v>4</v>
      </c>
      <c r="J82">
        <v>1</v>
      </c>
      <c r="K82">
        <v>1</v>
      </c>
      <c r="L82">
        <v>1</v>
      </c>
      <c r="M82">
        <v>4</v>
      </c>
      <c r="N82">
        <v>1</v>
      </c>
      <c r="O82">
        <v>2</v>
      </c>
      <c r="P82">
        <v>2</v>
      </c>
      <c r="Q82">
        <v>4</v>
      </c>
      <c r="R82">
        <v>1</v>
      </c>
      <c r="S82">
        <v>1</v>
      </c>
      <c r="T82">
        <v>1</v>
      </c>
      <c r="U82">
        <v>4</v>
      </c>
      <c r="V82">
        <v>1</v>
      </c>
      <c r="W82">
        <v>2</v>
      </c>
      <c r="X82">
        <v>2</v>
      </c>
      <c r="Y82">
        <v>4</v>
      </c>
      <c r="Z82">
        <v>1</v>
      </c>
      <c r="AA82">
        <v>1</v>
      </c>
      <c r="AB82">
        <v>2</v>
      </c>
      <c r="AC82">
        <v>4</v>
      </c>
      <c r="AD82">
        <v>1</v>
      </c>
      <c r="AE82">
        <v>2</v>
      </c>
      <c r="AF82">
        <v>2</v>
      </c>
      <c r="AG82">
        <v>4</v>
      </c>
      <c r="AH82">
        <v>2</v>
      </c>
      <c r="AI82">
        <v>1</v>
      </c>
      <c r="AJ82">
        <v>2</v>
      </c>
      <c r="AK82">
        <v>4</v>
      </c>
      <c r="AL82">
        <v>1</v>
      </c>
      <c r="AM82">
        <v>2</v>
      </c>
      <c r="AN82">
        <v>2</v>
      </c>
    </row>
    <row r="83" spans="1:40" ht="12.75">
      <c r="A83">
        <v>5</v>
      </c>
      <c r="B83">
        <v>2</v>
      </c>
      <c r="C83">
        <v>2</v>
      </c>
      <c r="D83">
        <v>2</v>
      </c>
      <c r="E83">
        <v>5</v>
      </c>
      <c r="F83">
        <v>2</v>
      </c>
      <c r="G83">
        <v>1</v>
      </c>
      <c r="H83">
        <v>1</v>
      </c>
      <c r="I83">
        <v>5</v>
      </c>
      <c r="J83">
        <v>2</v>
      </c>
      <c r="K83">
        <v>2</v>
      </c>
      <c r="L83">
        <v>1</v>
      </c>
      <c r="M83">
        <v>5</v>
      </c>
      <c r="N83">
        <v>2</v>
      </c>
      <c r="O83">
        <v>1</v>
      </c>
      <c r="P83">
        <v>1</v>
      </c>
      <c r="Q83">
        <v>5</v>
      </c>
      <c r="R83">
        <v>2</v>
      </c>
      <c r="S83">
        <v>1</v>
      </c>
      <c r="T83">
        <v>2</v>
      </c>
      <c r="U83">
        <v>5</v>
      </c>
      <c r="V83">
        <v>2</v>
      </c>
      <c r="W83">
        <v>2</v>
      </c>
      <c r="X83">
        <v>2</v>
      </c>
      <c r="Y83">
        <v>5</v>
      </c>
      <c r="Z83">
        <v>2</v>
      </c>
      <c r="AA83">
        <v>2</v>
      </c>
      <c r="AB83">
        <v>2</v>
      </c>
      <c r="AC83">
        <v>5</v>
      </c>
      <c r="AD83">
        <v>5</v>
      </c>
      <c r="AE83">
        <v>3</v>
      </c>
      <c r="AF83">
        <v>1</v>
      </c>
      <c r="AG83">
        <v>5</v>
      </c>
      <c r="AH83">
        <v>2</v>
      </c>
      <c r="AI83">
        <v>2</v>
      </c>
      <c r="AJ83">
        <v>2</v>
      </c>
      <c r="AK83">
        <v>5</v>
      </c>
      <c r="AL83">
        <v>1</v>
      </c>
      <c r="AM83">
        <v>2</v>
      </c>
      <c r="AN83">
        <v>2</v>
      </c>
    </row>
    <row r="84" spans="1:40" ht="12.75">
      <c r="A84">
        <v>6</v>
      </c>
      <c r="B84">
        <v>1</v>
      </c>
      <c r="C84">
        <v>3</v>
      </c>
      <c r="D84">
        <v>2</v>
      </c>
      <c r="E84">
        <v>6</v>
      </c>
      <c r="F84">
        <v>2</v>
      </c>
      <c r="G84">
        <v>3</v>
      </c>
      <c r="H84">
        <v>3</v>
      </c>
      <c r="I84">
        <v>6</v>
      </c>
      <c r="J84">
        <v>1</v>
      </c>
      <c r="K84">
        <v>3</v>
      </c>
      <c r="L84">
        <v>4</v>
      </c>
      <c r="M84">
        <v>6</v>
      </c>
      <c r="N84">
        <v>3</v>
      </c>
      <c r="O84">
        <v>1</v>
      </c>
      <c r="P84">
        <v>2</v>
      </c>
      <c r="Q84">
        <v>6</v>
      </c>
      <c r="R84">
        <v>2</v>
      </c>
      <c r="S84">
        <v>1</v>
      </c>
      <c r="T84">
        <v>1</v>
      </c>
      <c r="U84">
        <v>6</v>
      </c>
      <c r="V84">
        <v>2</v>
      </c>
      <c r="W84">
        <v>1</v>
      </c>
      <c r="X84">
        <v>2</v>
      </c>
      <c r="Y84">
        <v>6</v>
      </c>
      <c r="Z84">
        <v>3</v>
      </c>
      <c r="AA84">
        <v>1</v>
      </c>
      <c r="AB84">
        <v>5</v>
      </c>
      <c r="AC84">
        <v>6</v>
      </c>
      <c r="AD84">
        <v>5</v>
      </c>
      <c r="AE84">
        <v>2</v>
      </c>
      <c r="AF84">
        <v>1</v>
      </c>
      <c r="AG84">
        <v>6</v>
      </c>
      <c r="AH84">
        <v>2</v>
      </c>
      <c r="AI84">
        <v>1</v>
      </c>
      <c r="AJ84">
        <v>3</v>
      </c>
      <c r="AK84">
        <v>6</v>
      </c>
      <c r="AL84">
        <v>2</v>
      </c>
      <c r="AM84">
        <v>1</v>
      </c>
      <c r="AN84">
        <v>3</v>
      </c>
    </row>
    <row r="85" spans="1:40" ht="12.75">
      <c r="A85">
        <v>7</v>
      </c>
      <c r="B85">
        <v>1</v>
      </c>
      <c r="C85">
        <v>1</v>
      </c>
      <c r="D85">
        <v>1</v>
      </c>
      <c r="E85">
        <v>7</v>
      </c>
      <c r="F85">
        <v>2</v>
      </c>
      <c r="G85">
        <v>1</v>
      </c>
      <c r="H85">
        <v>1</v>
      </c>
      <c r="I85">
        <v>7</v>
      </c>
      <c r="J85">
        <v>2</v>
      </c>
      <c r="K85">
        <v>1</v>
      </c>
      <c r="L85">
        <v>1</v>
      </c>
      <c r="M85">
        <v>7</v>
      </c>
      <c r="N85">
        <v>1</v>
      </c>
      <c r="O85">
        <v>1</v>
      </c>
      <c r="P85">
        <v>1</v>
      </c>
      <c r="Q85">
        <v>7</v>
      </c>
      <c r="R85">
        <v>1</v>
      </c>
      <c r="S85">
        <v>2</v>
      </c>
      <c r="T85">
        <v>1</v>
      </c>
      <c r="U85">
        <v>7</v>
      </c>
      <c r="V85">
        <v>3</v>
      </c>
      <c r="W85">
        <v>1</v>
      </c>
      <c r="X85">
        <v>1</v>
      </c>
      <c r="Y85">
        <v>7</v>
      </c>
      <c r="Z85">
        <v>1</v>
      </c>
      <c r="AA85">
        <v>5</v>
      </c>
      <c r="AB85">
        <v>1</v>
      </c>
      <c r="AC85">
        <v>7</v>
      </c>
      <c r="AD85">
        <v>3</v>
      </c>
      <c r="AE85">
        <v>2</v>
      </c>
      <c r="AF85">
        <v>4</v>
      </c>
      <c r="AG85">
        <v>7</v>
      </c>
      <c r="AH85">
        <v>1</v>
      </c>
      <c r="AI85">
        <v>1</v>
      </c>
      <c r="AJ85">
        <v>1</v>
      </c>
      <c r="AK85">
        <v>7</v>
      </c>
      <c r="AL85">
        <v>1</v>
      </c>
      <c r="AM85">
        <v>1</v>
      </c>
      <c r="AN85">
        <v>1</v>
      </c>
    </row>
    <row r="86" spans="1:40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1</v>
      </c>
      <c r="H86">
        <v>1</v>
      </c>
      <c r="I86">
        <v>8</v>
      </c>
      <c r="J86">
        <v>1</v>
      </c>
      <c r="K86">
        <v>1</v>
      </c>
      <c r="L86">
        <v>3</v>
      </c>
      <c r="M86">
        <v>8</v>
      </c>
      <c r="N86">
        <v>2</v>
      </c>
      <c r="O86">
        <v>7</v>
      </c>
      <c r="P86">
        <v>1</v>
      </c>
      <c r="Q86">
        <v>8</v>
      </c>
      <c r="R86">
        <v>1</v>
      </c>
      <c r="S86">
        <v>1</v>
      </c>
      <c r="T86">
        <v>2</v>
      </c>
      <c r="U86">
        <v>8</v>
      </c>
      <c r="V86">
        <v>3</v>
      </c>
      <c r="W86">
        <v>1</v>
      </c>
      <c r="X86">
        <v>3</v>
      </c>
      <c r="Y86">
        <v>8</v>
      </c>
      <c r="Z86">
        <v>4</v>
      </c>
      <c r="AA86">
        <v>1</v>
      </c>
      <c r="AB86">
        <v>1</v>
      </c>
      <c r="AC86">
        <v>8</v>
      </c>
      <c r="AD86">
        <v>2</v>
      </c>
      <c r="AE86">
        <v>1</v>
      </c>
      <c r="AF86">
        <v>1</v>
      </c>
      <c r="AG86">
        <v>8</v>
      </c>
      <c r="AH86">
        <v>3</v>
      </c>
      <c r="AI86">
        <v>1</v>
      </c>
      <c r="AJ86">
        <v>2</v>
      </c>
      <c r="AK86">
        <v>8</v>
      </c>
      <c r="AL86">
        <v>2</v>
      </c>
      <c r="AM86">
        <v>1</v>
      </c>
      <c r="AN86">
        <v>1</v>
      </c>
    </row>
    <row r="87" spans="1:40" ht="12.75">
      <c r="A87">
        <v>9</v>
      </c>
      <c r="B87">
        <v>2</v>
      </c>
      <c r="C87">
        <v>2</v>
      </c>
      <c r="D87">
        <v>1</v>
      </c>
      <c r="E87">
        <v>9</v>
      </c>
      <c r="F87">
        <v>2</v>
      </c>
      <c r="G87">
        <v>2</v>
      </c>
      <c r="H87">
        <v>2</v>
      </c>
      <c r="I87">
        <v>9</v>
      </c>
      <c r="J87">
        <v>1</v>
      </c>
      <c r="K87">
        <v>2</v>
      </c>
      <c r="L87">
        <v>1</v>
      </c>
      <c r="M87">
        <v>9</v>
      </c>
      <c r="N87">
        <v>2</v>
      </c>
      <c r="O87">
        <v>1</v>
      </c>
      <c r="P87">
        <v>1</v>
      </c>
      <c r="Q87">
        <v>9</v>
      </c>
      <c r="R87">
        <v>2</v>
      </c>
      <c r="S87">
        <v>1</v>
      </c>
      <c r="T87">
        <v>2</v>
      </c>
      <c r="U87">
        <v>9</v>
      </c>
      <c r="V87">
        <v>1</v>
      </c>
      <c r="W87">
        <v>1</v>
      </c>
      <c r="X87">
        <v>2</v>
      </c>
      <c r="Y87">
        <v>9</v>
      </c>
      <c r="Z87">
        <v>2</v>
      </c>
      <c r="AA87">
        <v>2</v>
      </c>
      <c r="AB87">
        <v>2</v>
      </c>
      <c r="AC87">
        <v>9</v>
      </c>
      <c r="AD87">
        <v>2</v>
      </c>
      <c r="AE87">
        <v>2</v>
      </c>
      <c r="AF87">
        <v>2</v>
      </c>
      <c r="AG87">
        <v>9</v>
      </c>
      <c r="AH87">
        <v>1</v>
      </c>
      <c r="AI87">
        <v>1</v>
      </c>
      <c r="AJ87">
        <v>2</v>
      </c>
      <c r="AK87">
        <v>9</v>
      </c>
      <c r="AL87">
        <v>1</v>
      </c>
      <c r="AM87">
        <v>2</v>
      </c>
      <c r="AN87">
        <v>2</v>
      </c>
    </row>
    <row r="88" spans="1:40" ht="12.75">
      <c r="A88">
        <v>10</v>
      </c>
      <c r="B88">
        <v>1</v>
      </c>
      <c r="C88">
        <v>1</v>
      </c>
      <c r="D88">
        <v>1</v>
      </c>
      <c r="E88">
        <v>10</v>
      </c>
      <c r="F88">
        <v>2</v>
      </c>
      <c r="G88">
        <v>1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2</v>
      </c>
      <c r="O88">
        <v>1</v>
      </c>
      <c r="P88">
        <v>1</v>
      </c>
      <c r="Q88">
        <v>10</v>
      </c>
      <c r="R88">
        <v>1</v>
      </c>
      <c r="S88">
        <v>3</v>
      </c>
      <c r="T88">
        <v>1</v>
      </c>
      <c r="U88">
        <v>10</v>
      </c>
      <c r="V88">
        <v>1</v>
      </c>
      <c r="W88">
        <v>1</v>
      </c>
      <c r="X88">
        <v>1</v>
      </c>
      <c r="Y88">
        <v>10</v>
      </c>
      <c r="Z88">
        <v>2</v>
      </c>
      <c r="AA88">
        <v>1</v>
      </c>
      <c r="AB88">
        <v>1</v>
      </c>
      <c r="AC88">
        <v>10</v>
      </c>
      <c r="AD88">
        <v>1</v>
      </c>
      <c r="AE88">
        <v>2</v>
      </c>
      <c r="AF88">
        <v>1</v>
      </c>
      <c r="AG88">
        <v>10</v>
      </c>
      <c r="AH88">
        <v>3</v>
      </c>
      <c r="AI88">
        <v>1</v>
      </c>
      <c r="AJ88">
        <v>1</v>
      </c>
      <c r="AK88">
        <v>10</v>
      </c>
      <c r="AL88">
        <v>1</v>
      </c>
      <c r="AM88">
        <v>1</v>
      </c>
      <c r="AN88">
        <v>2</v>
      </c>
    </row>
    <row r="89" spans="1:40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1</v>
      </c>
      <c r="H89">
        <v>1</v>
      </c>
      <c r="I89">
        <v>11</v>
      </c>
      <c r="J89">
        <v>1</v>
      </c>
      <c r="K89">
        <v>1</v>
      </c>
      <c r="L89">
        <v>2</v>
      </c>
      <c r="M89">
        <v>11</v>
      </c>
      <c r="N89">
        <v>1</v>
      </c>
      <c r="O89">
        <v>1</v>
      </c>
      <c r="P89">
        <v>1</v>
      </c>
      <c r="Q89">
        <v>11</v>
      </c>
      <c r="R89">
        <v>1</v>
      </c>
      <c r="S89">
        <v>1</v>
      </c>
      <c r="T89">
        <v>1</v>
      </c>
      <c r="U89">
        <v>11</v>
      </c>
      <c r="V89">
        <v>4</v>
      </c>
      <c r="W89">
        <v>1</v>
      </c>
      <c r="X89">
        <v>1</v>
      </c>
      <c r="Y89">
        <v>11</v>
      </c>
      <c r="Z89">
        <v>1</v>
      </c>
      <c r="AA89">
        <v>1</v>
      </c>
      <c r="AB89">
        <v>1</v>
      </c>
      <c r="AC89">
        <v>11</v>
      </c>
      <c r="AD89">
        <v>1</v>
      </c>
      <c r="AE89">
        <v>1</v>
      </c>
      <c r="AF89">
        <v>1</v>
      </c>
      <c r="AG89">
        <v>11</v>
      </c>
      <c r="AH89">
        <v>1</v>
      </c>
      <c r="AI89">
        <v>1</v>
      </c>
      <c r="AJ89">
        <v>1</v>
      </c>
      <c r="AK89">
        <v>11</v>
      </c>
      <c r="AL89">
        <v>1</v>
      </c>
      <c r="AM89">
        <v>1</v>
      </c>
      <c r="AN89">
        <v>1</v>
      </c>
    </row>
    <row r="90" spans="1:40" ht="12.75">
      <c r="A90">
        <v>12</v>
      </c>
      <c r="B90">
        <v>1</v>
      </c>
      <c r="C90">
        <v>1</v>
      </c>
      <c r="D90">
        <v>1</v>
      </c>
      <c r="E90">
        <v>12</v>
      </c>
      <c r="F90">
        <v>2</v>
      </c>
      <c r="G90">
        <v>2</v>
      </c>
      <c r="H90">
        <v>1</v>
      </c>
      <c r="I90">
        <v>12</v>
      </c>
      <c r="J90">
        <v>1</v>
      </c>
      <c r="K90">
        <v>2</v>
      </c>
      <c r="L90">
        <v>2</v>
      </c>
      <c r="M90">
        <v>12</v>
      </c>
      <c r="N90">
        <v>1</v>
      </c>
      <c r="O90">
        <v>2</v>
      </c>
      <c r="P90">
        <v>1</v>
      </c>
      <c r="Q90">
        <v>12</v>
      </c>
      <c r="R90">
        <v>1</v>
      </c>
      <c r="S90">
        <v>1</v>
      </c>
      <c r="T90">
        <v>1</v>
      </c>
      <c r="U90">
        <v>12</v>
      </c>
      <c r="V90">
        <v>1</v>
      </c>
      <c r="W90">
        <v>2</v>
      </c>
      <c r="X90">
        <v>4</v>
      </c>
      <c r="Y90">
        <v>12</v>
      </c>
      <c r="Z90">
        <v>3</v>
      </c>
      <c r="AA90">
        <v>2</v>
      </c>
      <c r="AB90">
        <v>2</v>
      </c>
      <c r="AC90">
        <v>12</v>
      </c>
      <c r="AD90">
        <v>2</v>
      </c>
      <c r="AE90">
        <v>4</v>
      </c>
      <c r="AF90">
        <v>2</v>
      </c>
      <c r="AG90">
        <v>12</v>
      </c>
      <c r="AH90">
        <v>2</v>
      </c>
      <c r="AI90">
        <v>1</v>
      </c>
      <c r="AJ90">
        <v>4</v>
      </c>
      <c r="AK90">
        <v>12</v>
      </c>
      <c r="AL90">
        <v>1</v>
      </c>
      <c r="AM90">
        <v>6</v>
      </c>
      <c r="AN90">
        <v>4</v>
      </c>
    </row>
    <row r="91" spans="1:40" ht="12.75">
      <c r="A91">
        <v>13</v>
      </c>
      <c r="B91">
        <v>1</v>
      </c>
      <c r="C91">
        <v>1</v>
      </c>
      <c r="D91">
        <v>2</v>
      </c>
      <c r="E91">
        <v>13</v>
      </c>
      <c r="F91">
        <v>1</v>
      </c>
      <c r="G91">
        <v>2</v>
      </c>
      <c r="H91">
        <v>1</v>
      </c>
      <c r="I91">
        <v>13</v>
      </c>
      <c r="J91">
        <v>2</v>
      </c>
      <c r="K91">
        <v>1</v>
      </c>
      <c r="L91">
        <v>1</v>
      </c>
      <c r="M91">
        <v>13</v>
      </c>
      <c r="N91">
        <v>2</v>
      </c>
      <c r="O91">
        <v>1</v>
      </c>
      <c r="P91">
        <v>1</v>
      </c>
      <c r="Q91">
        <v>13</v>
      </c>
      <c r="R91">
        <v>2</v>
      </c>
      <c r="S91">
        <v>2</v>
      </c>
      <c r="T91">
        <v>2</v>
      </c>
      <c r="U91">
        <v>13</v>
      </c>
      <c r="V91">
        <v>2</v>
      </c>
      <c r="W91">
        <v>2</v>
      </c>
      <c r="X91">
        <v>2</v>
      </c>
      <c r="Y91">
        <v>13</v>
      </c>
      <c r="Z91">
        <v>2</v>
      </c>
      <c r="AA91">
        <v>2</v>
      </c>
      <c r="AB91">
        <v>2</v>
      </c>
      <c r="AC91">
        <v>13</v>
      </c>
      <c r="AD91">
        <v>1</v>
      </c>
      <c r="AE91">
        <v>2</v>
      </c>
      <c r="AF91">
        <v>2</v>
      </c>
      <c r="AG91">
        <v>13</v>
      </c>
      <c r="AH91">
        <v>2</v>
      </c>
      <c r="AI91">
        <v>2</v>
      </c>
      <c r="AJ91">
        <v>2</v>
      </c>
      <c r="AK91">
        <v>13</v>
      </c>
      <c r="AL91">
        <v>2</v>
      </c>
      <c r="AM91">
        <v>2</v>
      </c>
      <c r="AN91">
        <v>2</v>
      </c>
    </row>
    <row r="92" spans="1:40" ht="12.75">
      <c r="A92">
        <v>14</v>
      </c>
      <c r="B92">
        <v>1</v>
      </c>
      <c r="C92">
        <v>1</v>
      </c>
      <c r="D92">
        <v>1</v>
      </c>
      <c r="E92">
        <v>14</v>
      </c>
      <c r="F92">
        <v>2</v>
      </c>
      <c r="G92">
        <v>1</v>
      </c>
      <c r="H92">
        <v>1</v>
      </c>
      <c r="I92">
        <v>14</v>
      </c>
      <c r="J92">
        <v>1</v>
      </c>
      <c r="K92">
        <v>1</v>
      </c>
      <c r="L92">
        <v>1</v>
      </c>
      <c r="M92">
        <v>14</v>
      </c>
      <c r="N92">
        <v>1</v>
      </c>
      <c r="O92">
        <v>1</v>
      </c>
      <c r="P92">
        <v>2</v>
      </c>
      <c r="Q92">
        <v>14</v>
      </c>
      <c r="R92">
        <v>1</v>
      </c>
      <c r="S92">
        <v>1</v>
      </c>
      <c r="T92">
        <v>1</v>
      </c>
      <c r="U92">
        <v>14</v>
      </c>
      <c r="V92">
        <v>1</v>
      </c>
      <c r="W92">
        <v>1</v>
      </c>
      <c r="X92">
        <v>2</v>
      </c>
      <c r="Y92">
        <v>14</v>
      </c>
      <c r="Z92">
        <v>1</v>
      </c>
      <c r="AA92">
        <v>3</v>
      </c>
      <c r="AB92">
        <v>1</v>
      </c>
      <c r="AC92">
        <v>14</v>
      </c>
      <c r="AD92">
        <v>2</v>
      </c>
      <c r="AE92">
        <v>1</v>
      </c>
      <c r="AF92">
        <v>2</v>
      </c>
      <c r="AG92">
        <v>14</v>
      </c>
      <c r="AH92">
        <v>3</v>
      </c>
      <c r="AI92">
        <v>2</v>
      </c>
      <c r="AJ92">
        <v>2</v>
      </c>
      <c r="AK92">
        <v>14</v>
      </c>
      <c r="AL92">
        <v>1</v>
      </c>
      <c r="AM92">
        <v>1</v>
      </c>
      <c r="AN92">
        <v>1</v>
      </c>
    </row>
    <row r="93" spans="1:40" ht="12.75">
      <c r="A93">
        <v>15</v>
      </c>
      <c r="B93">
        <v>2</v>
      </c>
      <c r="C93">
        <v>1</v>
      </c>
      <c r="D93">
        <v>2</v>
      </c>
      <c r="E93">
        <v>15</v>
      </c>
      <c r="F93">
        <v>2</v>
      </c>
      <c r="G93">
        <v>1</v>
      </c>
      <c r="H93">
        <v>2</v>
      </c>
      <c r="I93">
        <v>15</v>
      </c>
      <c r="J93">
        <v>4</v>
      </c>
      <c r="K93">
        <v>2</v>
      </c>
      <c r="L93">
        <v>1</v>
      </c>
      <c r="M93">
        <v>15</v>
      </c>
      <c r="N93">
        <v>2</v>
      </c>
      <c r="O93">
        <v>1</v>
      </c>
      <c r="P93">
        <v>2</v>
      </c>
      <c r="Q93">
        <v>15</v>
      </c>
      <c r="R93">
        <v>2</v>
      </c>
      <c r="S93">
        <v>2</v>
      </c>
      <c r="T93">
        <v>1</v>
      </c>
      <c r="U93">
        <v>15</v>
      </c>
      <c r="V93">
        <v>1</v>
      </c>
      <c r="W93">
        <v>2</v>
      </c>
      <c r="X93">
        <v>2</v>
      </c>
      <c r="Y93">
        <v>15</v>
      </c>
      <c r="Z93">
        <v>2</v>
      </c>
      <c r="AA93">
        <v>2</v>
      </c>
      <c r="AB93">
        <v>2</v>
      </c>
      <c r="AC93">
        <v>15</v>
      </c>
      <c r="AD93">
        <v>2</v>
      </c>
      <c r="AE93">
        <v>2</v>
      </c>
      <c r="AF93">
        <v>1</v>
      </c>
      <c r="AG93">
        <v>15</v>
      </c>
      <c r="AH93">
        <v>2</v>
      </c>
      <c r="AI93">
        <v>2</v>
      </c>
      <c r="AJ93">
        <v>3</v>
      </c>
      <c r="AK93">
        <v>15</v>
      </c>
      <c r="AL93">
        <v>4</v>
      </c>
      <c r="AM93">
        <v>2</v>
      </c>
      <c r="AN93">
        <v>3</v>
      </c>
    </row>
    <row r="94" spans="1:40" ht="12.75">
      <c r="A94">
        <v>16</v>
      </c>
      <c r="B94">
        <v>1</v>
      </c>
      <c r="C94">
        <v>1</v>
      </c>
      <c r="D94">
        <v>2</v>
      </c>
      <c r="E94">
        <v>16</v>
      </c>
      <c r="F94">
        <v>1</v>
      </c>
      <c r="G94">
        <v>3</v>
      </c>
      <c r="H94">
        <v>3</v>
      </c>
      <c r="I94">
        <v>16</v>
      </c>
      <c r="J94">
        <v>1</v>
      </c>
      <c r="K94">
        <v>1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1</v>
      </c>
      <c r="S94">
        <v>1</v>
      </c>
      <c r="T94">
        <v>1</v>
      </c>
      <c r="U94">
        <v>16</v>
      </c>
      <c r="V94">
        <v>2</v>
      </c>
      <c r="W94">
        <v>3</v>
      </c>
      <c r="X94">
        <v>1</v>
      </c>
      <c r="Y94">
        <v>16</v>
      </c>
      <c r="Z94">
        <v>1</v>
      </c>
      <c r="AA94">
        <v>2</v>
      </c>
      <c r="AB94">
        <v>2</v>
      </c>
      <c r="AC94">
        <v>16</v>
      </c>
      <c r="AD94">
        <v>2</v>
      </c>
      <c r="AE94">
        <v>1</v>
      </c>
      <c r="AF94">
        <v>2</v>
      </c>
      <c r="AG94">
        <v>16</v>
      </c>
      <c r="AH94">
        <v>1</v>
      </c>
      <c r="AI94">
        <v>2</v>
      </c>
      <c r="AJ94">
        <v>1</v>
      </c>
      <c r="AK94">
        <v>16</v>
      </c>
      <c r="AL94">
        <v>3</v>
      </c>
      <c r="AM94">
        <v>2</v>
      </c>
      <c r="AN94">
        <v>2</v>
      </c>
    </row>
    <row r="95" spans="1:40" ht="12.75">
      <c r="A95">
        <v>17</v>
      </c>
      <c r="B95">
        <v>1</v>
      </c>
      <c r="C95">
        <v>1</v>
      </c>
      <c r="D95">
        <v>1</v>
      </c>
      <c r="E95">
        <v>17</v>
      </c>
      <c r="F95">
        <v>1</v>
      </c>
      <c r="G95">
        <v>2</v>
      </c>
      <c r="H95">
        <v>1</v>
      </c>
      <c r="I95">
        <v>17</v>
      </c>
      <c r="J95">
        <v>2</v>
      </c>
      <c r="K95">
        <v>2</v>
      </c>
      <c r="L95">
        <v>1</v>
      </c>
      <c r="M95">
        <v>17</v>
      </c>
      <c r="N95">
        <v>2</v>
      </c>
      <c r="O95">
        <v>3</v>
      </c>
      <c r="P95">
        <v>2</v>
      </c>
      <c r="Q95">
        <v>17</v>
      </c>
      <c r="R95">
        <v>2</v>
      </c>
      <c r="S95">
        <v>1</v>
      </c>
      <c r="T95">
        <v>2</v>
      </c>
      <c r="U95">
        <v>17</v>
      </c>
      <c r="V95">
        <v>1</v>
      </c>
      <c r="W95">
        <v>1</v>
      </c>
      <c r="X95">
        <v>1</v>
      </c>
      <c r="Y95">
        <v>17</v>
      </c>
      <c r="Z95">
        <v>1</v>
      </c>
      <c r="AA95">
        <v>1</v>
      </c>
      <c r="AB95">
        <v>1</v>
      </c>
      <c r="AC95">
        <v>17</v>
      </c>
      <c r="AD95">
        <v>2</v>
      </c>
      <c r="AE95">
        <v>2</v>
      </c>
      <c r="AF95">
        <v>4</v>
      </c>
      <c r="AG95">
        <v>17</v>
      </c>
      <c r="AH95">
        <v>1</v>
      </c>
      <c r="AI95">
        <v>2</v>
      </c>
      <c r="AJ95">
        <v>1</v>
      </c>
      <c r="AK95">
        <v>17</v>
      </c>
      <c r="AL95">
        <v>1</v>
      </c>
      <c r="AM95">
        <v>2</v>
      </c>
      <c r="AN95">
        <v>3</v>
      </c>
    </row>
    <row r="96" spans="1:40" ht="12.75">
      <c r="A96">
        <v>18</v>
      </c>
      <c r="B96">
        <v>2</v>
      </c>
      <c r="C96">
        <v>2</v>
      </c>
      <c r="D96">
        <v>1</v>
      </c>
      <c r="E96">
        <v>18</v>
      </c>
      <c r="F96">
        <v>2</v>
      </c>
      <c r="G96">
        <v>2</v>
      </c>
      <c r="H96">
        <v>1</v>
      </c>
      <c r="I96">
        <v>18</v>
      </c>
      <c r="J96">
        <v>2</v>
      </c>
      <c r="K96">
        <v>1</v>
      </c>
      <c r="L96">
        <v>1</v>
      </c>
      <c r="M96">
        <v>18</v>
      </c>
      <c r="N96">
        <v>1</v>
      </c>
      <c r="O96">
        <v>2</v>
      </c>
      <c r="P96">
        <v>1</v>
      </c>
      <c r="Q96">
        <v>18</v>
      </c>
      <c r="R96">
        <v>1</v>
      </c>
      <c r="S96">
        <v>2</v>
      </c>
      <c r="T96">
        <v>1</v>
      </c>
      <c r="U96">
        <v>18</v>
      </c>
      <c r="V96">
        <v>2</v>
      </c>
      <c r="W96">
        <v>1</v>
      </c>
      <c r="X96">
        <v>2</v>
      </c>
      <c r="Y96">
        <v>18</v>
      </c>
      <c r="Z96">
        <v>2</v>
      </c>
      <c r="AA96">
        <v>1</v>
      </c>
      <c r="AB96">
        <v>1</v>
      </c>
      <c r="AC96">
        <v>18</v>
      </c>
      <c r="AD96">
        <v>3</v>
      </c>
      <c r="AE96">
        <v>3</v>
      </c>
      <c r="AF96">
        <v>2</v>
      </c>
      <c r="AG96">
        <v>18</v>
      </c>
      <c r="AH96">
        <v>2</v>
      </c>
      <c r="AI96">
        <v>2</v>
      </c>
      <c r="AJ96">
        <v>3</v>
      </c>
      <c r="AK96">
        <v>18</v>
      </c>
      <c r="AL96">
        <v>2</v>
      </c>
      <c r="AM96">
        <v>2</v>
      </c>
      <c r="AN96">
        <v>2</v>
      </c>
    </row>
    <row r="97" spans="1:40" ht="12.75">
      <c r="A97" t="s">
        <v>2</v>
      </c>
      <c r="B97">
        <f>SUM(B79:B96)</f>
        <v>23</v>
      </c>
      <c r="C97">
        <f>SUM(C79:C96)</f>
        <v>24</v>
      </c>
      <c r="D97">
        <f>SUM(D79:D96)</f>
        <v>26</v>
      </c>
      <c r="E97" t="s">
        <v>2</v>
      </c>
      <c r="F97">
        <f>SUM(F79:F96)</f>
        <v>30</v>
      </c>
      <c r="G97">
        <f>SUM(G79:G96)</f>
        <v>28</v>
      </c>
      <c r="H97">
        <f>SUM(H79:H96)</f>
        <v>26</v>
      </c>
      <c r="I97" t="s">
        <v>2</v>
      </c>
      <c r="J97">
        <f>SUM(J79:J96)</f>
        <v>27</v>
      </c>
      <c r="K97">
        <f>SUM(K79:K96)</f>
        <v>27</v>
      </c>
      <c r="L97">
        <f>SUM(L79:L96)</f>
        <v>27</v>
      </c>
      <c r="M97" t="s">
        <v>2</v>
      </c>
      <c r="N97">
        <f>SUM(N79:N96)</f>
        <v>28</v>
      </c>
      <c r="O97">
        <f>SUM(O79:O96)</f>
        <v>30</v>
      </c>
      <c r="P97">
        <f>SUM(P79:P96)</f>
        <v>23</v>
      </c>
      <c r="Q97" t="s">
        <v>2</v>
      </c>
      <c r="R97">
        <f>SUM(R79:R96)</f>
        <v>28</v>
      </c>
      <c r="S97">
        <f>SUM(S79:S96)</f>
        <v>25</v>
      </c>
      <c r="T97">
        <f>SUM(T79:T96)</f>
        <v>24</v>
      </c>
      <c r="U97" t="s">
        <v>2</v>
      </c>
      <c r="V97">
        <f>SUM(V79:V96)</f>
        <v>32</v>
      </c>
      <c r="W97">
        <f>SUM(W79:W96)</f>
        <v>29</v>
      </c>
      <c r="X97">
        <f>SUM(X79:X96)</f>
        <v>33</v>
      </c>
      <c r="Y97" t="s">
        <v>2</v>
      </c>
      <c r="Z97">
        <f>SUM(Z79:Z96)</f>
        <v>34</v>
      </c>
      <c r="AA97">
        <f>SUM(AA79:AA96)</f>
        <v>33</v>
      </c>
      <c r="AB97">
        <f>SUM(AB79:AB96)</f>
        <v>29</v>
      </c>
      <c r="AC97" t="s">
        <v>2</v>
      </c>
      <c r="AD97">
        <f>SUM(AD79:AD96)</f>
        <v>38</v>
      </c>
      <c r="AE97">
        <f>SUM(AE79:AE96)</f>
        <v>35</v>
      </c>
      <c r="AF97">
        <f>SUM(AF79:AF96)</f>
        <v>36</v>
      </c>
      <c r="AG97" t="s">
        <v>2</v>
      </c>
      <c r="AH97">
        <f>SUM(AH79:AH96)</f>
        <v>33</v>
      </c>
      <c r="AI97">
        <f>SUM(AI79:AI96)</f>
        <v>27</v>
      </c>
      <c r="AJ97">
        <f>SUM(AJ79:AJ96)</f>
        <v>36</v>
      </c>
      <c r="AK97" t="s">
        <v>2</v>
      </c>
      <c r="AL97">
        <f>SUM(AL79:AL96)</f>
        <v>31</v>
      </c>
      <c r="AM97">
        <f>SUM(AM79:AM96)</f>
        <v>35</v>
      </c>
      <c r="AN97">
        <f>SUM(AN79:AN96)</f>
        <v>37</v>
      </c>
    </row>
    <row r="98" spans="4:40" ht="12.75">
      <c r="D98">
        <f>SUM(B97:D97)</f>
        <v>73</v>
      </c>
      <c r="H98">
        <f>SUM(F97:H97)</f>
        <v>84</v>
      </c>
      <c r="L98">
        <f>SUM(J97:L97)</f>
        <v>81</v>
      </c>
      <c r="P98">
        <f>SUM(N97:P97)</f>
        <v>81</v>
      </c>
      <c r="T98">
        <f>SUM(R97:T97)</f>
        <v>77</v>
      </c>
      <c r="X98">
        <f>SUM(V97:X97)</f>
        <v>94</v>
      </c>
      <c r="AB98">
        <f>SUM(Z97:AB97)</f>
        <v>96</v>
      </c>
      <c r="AF98">
        <f>SUM(AD97:AF97)</f>
        <v>109</v>
      </c>
      <c r="AJ98">
        <f>SUM(AH97:AJ97)</f>
        <v>96</v>
      </c>
      <c r="AN98">
        <f>SUM(AL97:AN97)</f>
        <v>103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26" ht="12.75">
      <c r="A101" s="1" t="s">
        <v>69</v>
      </c>
      <c r="Z101" t="s">
        <v>16</v>
      </c>
    </row>
    <row r="102" spans="2:32" ht="12.75">
      <c r="B102" t="s">
        <v>75</v>
      </c>
      <c r="F102" t="s">
        <v>76</v>
      </c>
      <c r="J102" t="s">
        <v>77</v>
      </c>
      <c r="N102" t="s">
        <v>78</v>
      </c>
      <c r="R102" s="13" t="s">
        <v>79</v>
      </c>
      <c r="S102" s="13"/>
      <c r="T102" s="13"/>
      <c r="V102" t="s">
        <v>80</v>
      </c>
      <c r="Z102" s="12" t="s">
        <v>81</v>
      </c>
      <c r="AA102" s="12"/>
      <c r="AB102" s="12"/>
      <c r="AD102" s="12"/>
      <c r="AE102" s="12"/>
      <c r="AF102" s="12"/>
    </row>
    <row r="103" spans="1:28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</row>
    <row r="104" spans="1:28" ht="12.75">
      <c r="A104">
        <v>1</v>
      </c>
      <c r="B104">
        <v>2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2</v>
      </c>
      <c r="P104">
        <v>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2</v>
      </c>
      <c r="X104">
        <v>1</v>
      </c>
      <c r="Y104">
        <v>1</v>
      </c>
      <c r="Z104">
        <v>1</v>
      </c>
      <c r="AA104">
        <v>1</v>
      </c>
      <c r="AB104">
        <v>1</v>
      </c>
    </row>
    <row r="105" spans="1:28" ht="12.75">
      <c r="A105">
        <v>2</v>
      </c>
      <c r="B105">
        <v>4</v>
      </c>
      <c r="C105">
        <v>1</v>
      </c>
      <c r="D105">
        <v>2</v>
      </c>
      <c r="E105">
        <v>2</v>
      </c>
      <c r="F105">
        <v>2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2</v>
      </c>
      <c r="N105">
        <v>2</v>
      </c>
      <c r="O105">
        <v>1</v>
      </c>
      <c r="P105">
        <v>1</v>
      </c>
      <c r="Q105">
        <v>2</v>
      </c>
      <c r="R105">
        <v>4</v>
      </c>
      <c r="S105">
        <v>1</v>
      </c>
      <c r="T105">
        <v>4</v>
      </c>
      <c r="U105">
        <v>2</v>
      </c>
      <c r="V105">
        <v>1</v>
      </c>
      <c r="W105">
        <v>3</v>
      </c>
      <c r="X105">
        <v>3</v>
      </c>
      <c r="Y105">
        <v>2</v>
      </c>
      <c r="Z105">
        <v>2</v>
      </c>
      <c r="AA105">
        <v>1</v>
      </c>
      <c r="AB105">
        <v>2</v>
      </c>
    </row>
    <row r="106" spans="1:28" ht="12.75">
      <c r="A106">
        <v>3</v>
      </c>
      <c r="B106">
        <v>2</v>
      </c>
      <c r="C106">
        <v>1</v>
      </c>
      <c r="D106">
        <v>1</v>
      </c>
      <c r="E106">
        <v>3</v>
      </c>
      <c r="F106">
        <v>3</v>
      </c>
      <c r="G106">
        <v>2</v>
      </c>
      <c r="H106">
        <v>3</v>
      </c>
      <c r="I106">
        <v>3</v>
      </c>
      <c r="J106">
        <v>1</v>
      </c>
      <c r="K106">
        <v>1</v>
      </c>
      <c r="L106">
        <v>2</v>
      </c>
      <c r="M106">
        <v>3</v>
      </c>
      <c r="N106">
        <v>2</v>
      </c>
      <c r="O106">
        <v>1</v>
      </c>
      <c r="P106">
        <v>1</v>
      </c>
      <c r="Q106">
        <v>3</v>
      </c>
      <c r="R106">
        <v>1</v>
      </c>
      <c r="S106">
        <v>1</v>
      </c>
      <c r="T106">
        <v>2</v>
      </c>
      <c r="U106">
        <v>3</v>
      </c>
      <c r="V106">
        <v>1</v>
      </c>
      <c r="W106">
        <v>2</v>
      </c>
      <c r="X106">
        <v>2</v>
      </c>
      <c r="Y106">
        <v>3</v>
      </c>
      <c r="Z106">
        <v>1</v>
      </c>
      <c r="AA106">
        <v>1</v>
      </c>
      <c r="AB106">
        <v>2</v>
      </c>
    </row>
    <row r="107" spans="1:28" ht="12.75">
      <c r="A107">
        <v>4</v>
      </c>
      <c r="B107">
        <v>2</v>
      </c>
      <c r="C107">
        <v>1</v>
      </c>
      <c r="D107">
        <v>2</v>
      </c>
      <c r="E107">
        <v>4</v>
      </c>
      <c r="F107">
        <v>1</v>
      </c>
      <c r="G107">
        <v>2</v>
      </c>
      <c r="H107">
        <v>1</v>
      </c>
      <c r="I107">
        <v>4</v>
      </c>
      <c r="J107">
        <v>2</v>
      </c>
      <c r="K107">
        <v>1</v>
      </c>
      <c r="L107">
        <v>1</v>
      </c>
      <c r="M107">
        <v>4</v>
      </c>
      <c r="N107">
        <v>1</v>
      </c>
      <c r="O107">
        <v>1</v>
      </c>
      <c r="P107">
        <v>2</v>
      </c>
      <c r="Q107">
        <v>4</v>
      </c>
      <c r="R107">
        <v>2</v>
      </c>
      <c r="S107">
        <v>1</v>
      </c>
      <c r="T107">
        <v>1</v>
      </c>
      <c r="U107">
        <v>4</v>
      </c>
      <c r="V107">
        <v>2</v>
      </c>
      <c r="W107">
        <v>1</v>
      </c>
      <c r="X107">
        <v>1</v>
      </c>
      <c r="Y107">
        <v>4</v>
      </c>
      <c r="Z107">
        <v>2</v>
      </c>
      <c r="AA107">
        <v>2</v>
      </c>
      <c r="AB107">
        <v>2</v>
      </c>
    </row>
    <row r="108" spans="1:28" ht="12.75">
      <c r="A108">
        <v>5</v>
      </c>
      <c r="B108">
        <v>1</v>
      </c>
      <c r="C108">
        <v>2</v>
      </c>
      <c r="D108">
        <v>1</v>
      </c>
      <c r="E108">
        <v>5</v>
      </c>
      <c r="F108">
        <v>1</v>
      </c>
      <c r="G108">
        <v>2</v>
      </c>
      <c r="H108">
        <v>2</v>
      </c>
      <c r="I108">
        <v>5</v>
      </c>
      <c r="J108">
        <v>2</v>
      </c>
      <c r="K108">
        <v>2</v>
      </c>
      <c r="L108">
        <v>1</v>
      </c>
      <c r="M108">
        <v>5</v>
      </c>
      <c r="N108">
        <v>2</v>
      </c>
      <c r="O108">
        <v>1</v>
      </c>
      <c r="P108">
        <v>2</v>
      </c>
      <c r="Q108">
        <v>5</v>
      </c>
      <c r="R108">
        <v>1</v>
      </c>
      <c r="S108">
        <v>2</v>
      </c>
      <c r="T108">
        <v>2</v>
      </c>
      <c r="U108">
        <v>5</v>
      </c>
      <c r="V108">
        <v>2</v>
      </c>
      <c r="W108">
        <v>3</v>
      </c>
      <c r="X108">
        <v>2</v>
      </c>
      <c r="Y108">
        <v>5</v>
      </c>
      <c r="Z108">
        <v>6</v>
      </c>
      <c r="AA108">
        <v>4</v>
      </c>
      <c r="AB108">
        <v>2</v>
      </c>
    </row>
    <row r="109" spans="1:28" ht="12.75">
      <c r="A109">
        <v>6</v>
      </c>
      <c r="B109">
        <v>1</v>
      </c>
      <c r="C109">
        <v>2</v>
      </c>
      <c r="D109">
        <v>2</v>
      </c>
      <c r="E109">
        <v>6</v>
      </c>
      <c r="F109">
        <v>1</v>
      </c>
      <c r="G109">
        <v>1</v>
      </c>
      <c r="H109">
        <v>1</v>
      </c>
      <c r="I109">
        <v>6</v>
      </c>
      <c r="J109">
        <v>2</v>
      </c>
      <c r="K109">
        <v>3</v>
      </c>
      <c r="L109">
        <v>1</v>
      </c>
      <c r="M109">
        <v>6</v>
      </c>
      <c r="N109">
        <v>2</v>
      </c>
      <c r="O109">
        <v>1</v>
      </c>
      <c r="P109">
        <v>5</v>
      </c>
      <c r="Q109">
        <v>6</v>
      </c>
      <c r="R109">
        <v>3</v>
      </c>
      <c r="S109">
        <v>3</v>
      </c>
      <c r="T109">
        <v>1</v>
      </c>
      <c r="U109">
        <v>6</v>
      </c>
      <c r="V109">
        <v>1</v>
      </c>
      <c r="W109">
        <v>1</v>
      </c>
      <c r="X109">
        <v>2</v>
      </c>
      <c r="Y109">
        <v>6</v>
      </c>
      <c r="Z109">
        <v>3</v>
      </c>
      <c r="AA109">
        <v>2</v>
      </c>
      <c r="AB109">
        <v>3</v>
      </c>
    </row>
    <row r="110" spans="1:28" ht="12.75">
      <c r="A110">
        <v>7</v>
      </c>
      <c r="B110">
        <v>1</v>
      </c>
      <c r="C110">
        <v>2</v>
      </c>
      <c r="D110">
        <v>1</v>
      </c>
      <c r="E110">
        <v>7</v>
      </c>
      <c r="F110">
        <v>2</v>
      </c>
      <c r="G110">
        <v>3</v>
      </c>
      <c r="H110">
        <v>1</v>
      </c>
      <c r="I110">
        <v>7</v>
      </c>
      <c r="J110">
        <v>1</v>
      </c>
      <c r="K110">
        <v>1</v>
      </c>
      <c r="L110">
        <v>1</v>
      </c>
      <c r="M110">
        <v>7</v>
      </c>
      <c r="N110">
        <v>2</v>
      </c>
      <c r="O110">
        <v>1</v>
      </c>
      <c r="P110">
        <v>1</v>
      </c>
      <c r="Q110">
        <v>7</v>
      </c>
      <c r="R110">
        <v>4</v>
      </c>
      <c r="S110">
        <v>2</v>
      </c>
      <c r="T110">
        <v>1</v>
      </c>
      <c r="U110">
        <v>7</v>
      </c>
      <c r="V110">
        <v>1</v>
      </c>
      <c r="W110">
        <v>2</v>
      </c>
      <c r="X110">
        <v>1</v>
      </c>
      <c r="Y110">
        <v>7</v>
      </c>
      <c r="Z110">
        <v>7</v>
      </c>
      <c r="AA110">
        <v>2</v>
      </c>
      <c r="AB110">
        <v>1</v>
      </c>
    </row>
    <row r="111" spans="1:28" ht="12.75">
      <c r="A111">
        <v>8</v>
      </c>
      <c r="B111">
        <v>1</v>
      </c>
      <c r="C111">
        <v>3</v>
      </c>
      <c r="D111">
        <v>1</v>
      </c>
      <c r="E111">
        <v>8</v>
      </c>
      <c r="F111">
        <v>2</v>
      </c>
      <c r="G111">
        <v>1</v>
      </c>
      <c r="H111">
        <v>2</v>
      </c>
      <c r="I111">
        <v>8</v>
      </c>
      <c r="J111">
        <v>2</v>
      </c>
      <c r="K111">
        <v>1</v>
      </c>
      <c r="L111">
        <v>2</v>
      </c>
      <c r="M111">
        <v>8</v>
      </c>
      <c r="N111">
        <v>1</v>
      </c>
      <c r="O111">
        <v>1</v>
      </c>
      <c r="P111">
        <v>1</v>
      </c>
      <c r="Q111">
        <v>8</v>
      </c>
      <c r="R111">
        <v>1</v>
      </c>
      <c r="S111">
        <v>2</v>
      </c>
      <c r="T111">
        <v>1</v>
      </c>
      <c r="U111">
        <v>8</v>
      </c>
      <c r="V111">
        <v>1</v>
      </c>
      <c r="W111">
        <v>1</v>
      </c>
      <c r="X111">
        <v>2</v>
      </c>
      <c r="Y111">
        <v>8</v>
      </c>
      <c r="Z111">
        <v>3</v>
      </c>
      <c r="AA111">
        <v>3</v>
      </c>
      <c r="AB111">
        <v>3</v>
      </c>
    </row>
    <row r="112" spans="1:28" ht="12.75">
      <c r="A112">
        <v>9</v>
      </c>
      <c r="B112">
        <v>2</v>
      </c>
      <c r="C112">
        <v>2</v>
      </c>
      <c r="D112">
        <v>1</v>
      </c>
      <c r="E112">
        <v>9</v>
      </c>
      <c r="F112">
        <v>2</v>
      </c>
      <c r="G112">
        <v>2</v>
      </c>
      <c r="H112">
        <v>2</v>
      </c>
      <c r="I112">
        <v>9</v>
      </c>
      <c r="J112">
        <v>2</v>
      </c>
      <c r="K112">
        <v>1</v>
      </c>
      <c r="L112">
        <v>1</v>
      </c>
      <c r="M112">
        <v>9</v>
      </c>
      <c r="N112">
        <v>2</v>
      </c>
      <c r="O112">
        <v>2</v>
      </c>
      <c r="P112">
        <v>1</v>
      </c>
      <c r="Q112">
        <v>9</v>
      </c>
      <c r="R112">
        <v>2</v>
      </c>
      <c r="S112">
        <v>2</v>
      </c>
      <c r="T112">
        <v>2</v>
      </c>
      <c r="U112">
        <v>9</v>
      </c>
      <c r="V112">
        <v>1</v>
      </c>
      <c r="W112">
        <v>2</v>
      </c>
      <c r="X112">
        <v>2</v>
      </c>
      <c r="Y112">
        <v>9</v>
      </c>
      <c r="Z112">
        <v>2</v>
      </c>
      <c r="AA112">
        <v>1</v>
      </c>
      <c r="AB112">
        <v>2</v>
      </c>
    </row>
    <row r="113" spans="1:28" ht="12.75">
      <c r="A113">
        <v>10</v>
      </c>
      <c r="B113">
        <v>2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2</v>
      </c>
      <c r="K113">
        <v>2</v>
      </c>
      <c r="L113">
        <v>1</v>
      </c>
      <c r="M113">
        <v>10</v>
      </c>
      <c r="N113">
        <v>1</v>
      </c>
      <c r="O113">
        <v>1</v>
      </c>
      <c r="P113">
        <v>2</v>
      </c>
      <c r="Q113">
        <v>10</v>
      </c>
      <c r="R113">
        <v>1</v>
      </c>
      <c r="S113">
        <v>1</v>
      </c>
      <c r="T113">
        <v>3</v>
      </c>
      <c r="U113">
        <v>10</v>
      </c>
      <c r="V113">
        <v>1</v>
      </c>
      <c r="W113">
        <v>1</v>
      </c>
      <c r="X113">
        <v>1</v>
      </c>
      <c r="Y113">
        <v>10</v>
      </c>
      <c r="Z113">
        <v>1</v>
      </c>
      <c r="AA113">
        <v>2</v>
      </c>
      <c r="AB113">
        <v>1</v>
      </c>
    </row>
    <row r="114" spans="1:28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2</v>
      </c>
      <c r="G114">
        <v>1</v>
      </c>
      <c r="H114">
        <v>1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1</v>
      </c>
      <c r="O114">
        <v>1</v>
      </c>
      <c r="P114">
        <v>1</v>
      </c>
      <c r="Q114">
        <v>11</v>
      </c>
      <c r="R114">
        <v>1</v>
      </c>
      <c r="S114">
        <v>1</v>
      </c>
      <c r="T114">
        <v>1</v>
      </c>
      <c r="U114">
        <v>11</v>
      </c>
      <c r="V114">
        <v>1</v>
      </c>
      <c r="W114">
        <v>1</v>
      </c>
      <c r="X114">
        <v>1</v>
      </c>
      <c r="Y114">
        <v>11</v>
      </c>
      <c r="Z114">
        <v>1</v>
      </c>
      <c r="AA114">
        <v>1</v>
      </c>
      <c r="AB114">
        <v>1</v>
      </c>
    </row>
    <row r="115" spans="1:28" ht="12.75">
      <c r="A115">
        <v>12</v>
      </c>
      <c r="B115">
        <v>3</v>
      </c>
      <c r="C115">
        <v>1</v>
      </c>
      <c r="D115">
        <v>1</v>
      </c>
      <c r="E115">
        <v>12</v>
      </c>
      <c r="F115">
        <v>2</v>
      </c>
      <c r="G115">
        <v>1</v>
      </c>
      <c r="H115">
        <v>1</v>
      </c>
      <c r="I115">
        <v>12</v>
      </c>
      <c r="J115">
        <v>1</v>
      </c>
      <c r="K115">
        <v>1</v>
      </c>
      <c r="L115">
        <v>1</v>
      </c>
      <c r="M115">
        <v>12</v>
      </c>
      <c r="N115">
        <v>2</v>
      </c>
      <c r="O115">
        <v>2</v>
      </c>
      <c r="P115">
        <v>1</v>
      </c>
      <c r="Q115">
        <v>12</v>
      </c>
      <c r="R115">
        <v>1</v>
      </c>
      <c r="S115">
        <v>2</v>
      </c>
      <c r="T115">
        <v>1</v>
      </c>
      <c r="U115">
        <v>12</v>
      </c>
      <c r="V115">
        <v>1</v>
      </c>
      <c r="W115">
        <v>2</v>
      </c>
      <c r="X115">
        <v>1</v>
      </c>
      <c r="Y115">
        <v>12</v>
      </c>
      <c r="Z115">
        <v>2</v>
      </c>
      <c r="AA115">
        <v>2</v>
      </c>
      <c r="AB115">
        <v>1</v>
      </c>
    </row>
    <row r="116" spans="1:28" ht="12.75">
      <c r="A116">
        <v>13</v>
      </c>
      <c r="B116">
        <v>1</v>
      </c>
      <c r="C116">
        <v>2</v>
      </c>
      <c r="D116">
        <v>2</v>
      </c>
      <c r="E116">
        <v>13</v>
      </c>
      <c r="F116">
        <v>2</v>
      </c>
      <c r="G116">
        <v>1</v>
      </c>
      <c r="H116">
        <v>2</v>
      </c>
      <c r="I116">
        <v>13</v>
      </c>
      <c r="J116">
        <v>2</v>
      </c>
      <c r="K116">
        <v>2</v>
      </c>
      <c r="L116">
        <v>2</v>
      </c>
      <c r="M116">
        <v>13</v>
      </c>
      <c r="N116">
        <v>2</v>
      </c>
      <c r="O116">
        <v>1</v>
      </c>
      <c r="P116">
        <v>2</v>
      </c>
      <c r="Q116">
        <v>13</v>
      </c>
      <c r="R116">
        <v>2</v>
      </c>
      <c r="S116">
        <v>1</v>
      </c>
      <c r="T116">
        <v>2</v>
      </c>
      <c r="U116">
        <v>13</v>
      </c>
      <c r="V116">
        <v>1</v>
      </c>
      <c r="W116">
        <v>2</v>
      </c>
      <c r="X116">
        <v>2</v>
      </c>
      <c r="Y116">
        <v>13</v>
      </c>
      <c r="Z116">
        <v>2</v>
      </c>
      <c r="AA116">
        <v>2</v>
      </c>
      <c r="AB116">
        <v>2</v>
      </c>
    </row>
    <row r="117" spans="1:28" ht="12.75">
      <c r="A117">
        <v>14</v>
      </c>
      <c r="B117">
        <v>1</v>
      </c>
      <c r="C117">
        <v>1</v>
      </c>
      <c r="D117">
        <v>2</v>
      </c>
      <c r="E117">
        <v>14</v>
      </c>
      <c r="F117">
        <v>1</v>
      </c>
      <c r="G117">
        <v>1</v>
      </c>
      <c r="H117">
        <v>1</v>
      </c>
      <c r="I117">
        <v>14</v>
      </c>
      <c r="J117">
        <v>2</v>
      </c>
      <c r="K117">
        <v>1</v>
      </c>
      <c r="L117">
        <v>1</v>
      </c>
      <c r="M117">
        <v>14</v>
      </c>
      <c r="N117">
        <v>1</v>
      </c>
      <c r="O117">
        <v>1</v>
      </c>
      <c r="P117">
        <v>3</v>
      </c>
      <c r="Q117">
        <v>14</v>
      </c>
      <c r="R117">
        <v>1</v>
      </c>
      <c r="S117">
        <v>1</v>
      </c>
      <c r="T117">
        <v>1</v>
      </c>
      <c r="U117">
        <v>14</v>
      </c>
      <c r="V117">
        <v>1</v>
      </c>
      <c r="W117">
        <v>1</v>
      </c>
      <c r="X117">
        <v>1</v>
      </c>
      <c r="Y117">
        <v>14</v>
      </c>
      <c r="Z117">
        <v>1</v>
      </c>
      <c r="AA117">
        <v>6</v>
      </c>
      <c r="AB117">
        <v>1</v>
      </c>
    </row>
    <row r="118" spans="1:28" ht="12.75">
      <c r="A118">
        <v>15</v>
      </c>
      <c r="B118">
        <v>2</v>
      </c>
      <c r="C118">
        <v>2</v>
      </c>
      <c r="D118">
        <v>2</v>
      </c>
      <c r="E118">
        <v>15</v>
      </c>
      <c r="F118">
        <v>2</v>
      </c>
      <c r="G118">
        <v>3</v>
      </c>
      <c r="H118">
        <v>2</v>
      </c>
      <c r="I118">
        <v>15</v>
      </c>
      <c r="J118">
        <v>1</v>
      </c>
      <c r="K118">
        <v>1</v>
      </c>
      <c r="L118">
        <v>2</v>
      </c>
      <c r="M118">
        <v>15</v>
      </c>
      <c r="N118">
        <v>2</v>
      </c>
      <c r="O118">
        <v>2</v>
      </c>
      <c r="P118">
        <v>2</v>
      </c>
      <c r="Q118">
        <v>15</v>
      </c>
      <c r="R118">
        <v>2</v>
      </c>
      <c r="S118">
        <v>2</v>
      </c>
      <c r="T118">
        <v>2</v>
      </c>
      <c r="U118">
        <v>15</v>
      </c>
      <c r="V118">
        <v>2</v>
      </c>
      <c r="W118">
        <v>2</v>
      </c>
      <c r="X118">
        <v>2</v>
      </c>
      <c r="Y118">
        <v>15</v>
      </c>
      <c r="Z118">
        <v>2</v>
      </c>
      <c r="AA118">
        <v>2</v>
      </c>
      <c r="AB118">
        <v>2</v>
      </c>
    </row>
    <row r="119" spans="1:28" ht="12.75">
      <c r="A119">
        <v>16</v>
      </c>
      <c r="B119">
        <v>2</v>
      </c>
      <c r="C119">
        <v>1</v>
      </c>
      <c r="D119">
        <v>2</v>
      </c>
      <c r="E119">
        <v>16</v>
      </c>
      <c r="F119">
        <v>1</v>
      </c>
      <c r="G119">
        <v>1</v>
      </c>
      <c r="H119">
        <v>1</v>
      </c>
      <c r="I119">
        <v>16</v>
      </c>
      <c r="J119">
        <v>1</v>
      </c>
      <c r="K119">
        <v>1</v>
      </c>
      <c r="L119">
        <v>2</v>
      </c>
      <c r="M119">
        <v>16</v>
      </c>
      <c r="N119">
        <v>2</v>
      </c>
      <c r="O119">
        <v>1</v>
      </c>
      <c r="P119">
        <v>2</v>
      </c>
      <c r="Q119">
        <v>16</v>
      </c>
      <c r="R119">
        <v>1</v>
      </c>
      <c r="S119">
        <v>3</v>
      </c>
      <c r="T119">
        <v>2</v>
      </c>
      <c r="U119">
        <v>16</v>
      </c>
      <c r="V119">
        <v>1</v>
      </c>
      <c r="W119">
        <v>1</v>
      </c>
      <c r="X119">
        <v>1</v>
      </c>
      <c r="Y119">
        <v>16</v>
      </c>
      <c r="Z119">
        <v>2</v>
      </c>
      <c r="AA119">
        <v>2</v>
      </c>
      <c r="AB119">
        <v>1</v>
      </c>
    </row>
    <row r="120" spans="1:28" ht="12.75">
      <c r="A120">
        <v>17</v>
      </c>
      <c r="B120">
        <v>1</v>
      </c>
      <c r="C120">
        <v>2</v>
      </c>
      <c r="D120">
        <v>2</v>
      </c>
      <c r="E120">
        <v>17</v>
      </c>
      <c r="F120">
        <v>4</v>
      </c>
      <c r="G120">
        <v>3</v>
      </c>
      <c r="H120">
        <v>1</v>
      </c>
      <c r="I120">
        <v>17</v>
      </c>
      <c r="J120">
        <v>1</v>
      </c>
      <c r="K120">
        <v>1</v>
      </c>
      <c r="L120">
        <v>1</v>
      </c>
      <c r="M120">
        <v>17</v>
      </c>
      <c r="N120">
        <v>1</v>
      </c>
      <c r="O120">
        <v>1</v>
      </c>
      <c r="P120">
        <v>1</v>
      </c>
      <c r="Q120">
        <v>17</v>
      </c>
      <c r="R120">
        <v>1</v>
      </c>
      <c r="S120">
        <v>3</v>
      </c>
      <c r="T120">
        <v>3</v>
      </c>
      <c r="U120">
        <v>17</v>
      </c>
      <c r="V120">
        <v>2</v>
      </c>
      <c r="W120">
        <v>2</v>
      </c>
      <c r="X120">
        <v>1</v>
      </c>
      <c r="Y120">
        <v>17</v>
      </c>
      <c r="Z120">
        <v>2</v>
      </c>
      <c r="AA120">
        <v>2</v>
      </c>
      <c r="AB120">
        <v>3</v>
      </c>
    </row>
    <row r="121" spans="1:28" ht="12.75">
      <c r="A121">
        <v>18</v>
      </c>
      <c r="B121">
        <v>1</v>
      </c>
      <c r="C121">
        <v>3</v>
      </c>
      <c r="D121">
        <v>3</v>
      </c>
      <c r="E121">
        <v>18</v>
      </c>
      <c r="F121">
        <v>2</v>
      </c>
      <c r="G121">
        <v>3</v>
      </c>
      <c r="H121">
        <v>1</v>
      </c>
      <c r="I121">
        <v>18</v>
      </c>
      <c r="J121">
        <v>2</v>
      </c>
      <c r="K121">
        <v>2</v>
      </c>
      <c r="L121">
        <v>2</v>
      </c>
      <c r="M121">
        <v>18</v>
      </c>
      <c r="N121">
        <v>1</v>
      </c>
      <c r="O121">
        <v>1</v>
      </c>
      <c r="P121">
        <v>1</v>
      </c>
      <c r="Q121">
        <v>18</v>
      </c>
      <c r="R121">
        <v>3</v>
      </c>
      <c r="S121">
        <v>2</v>
      </c>
      <c r="T121">
        <v>3</v>
      </c>
      <c r="U121">
        <v>18</v>
      </c>
      <c r="V121">
        <v>2</v>
      </c>
      <c r="W121">
        <v>2</v>
      </c>
      <c r="X121">
        <v>2</v>
      </c>
      <c r="Y121">
        <v>18</v>
      </c>
      <c r="Z121">
        <v>4</v>
      </c>
      <c r="AA121">
        <v>5</v>
      </c>
      <c r="AB121">
        <v>2</v>
      </c>
    </row>
    <row r="122" spans="1:28" ht="12.75">
      <c r="A122" t="s">
        <v>2</v>
      </c>
      <c r="B122">
        <f>SUM(B104:B121)</f>
        <v>30</v>
      </c>
      <c r="C122">
        <f>SUM(C104:C121)</f>
        <v>29</v>
      </c>
      <c r="D122">
        <f>SUM(D104:D121)</f>
        <v>28</v>
      </c>
      <c r="E122" t="s">
        <v>2</v>
      </c>
      <c r="F122">
        <f>SUM(F104:F121)</f>
        <v>32</v>
      </c>
      <c r="G122">
        <f>SUM(G104:G121)</f>
        <v>31</v>
      </c>
      <c r="H122">
        <f>SUM(H104:H121)</f>
        <v>26</v>
      </c>
      <c r="I122" t="s">
        <v>2</v>
      </c>
      <c r="J122">
        <f>SUM(J104:J121)</f>
        <v>28</v>
      </c>
      <c r="K122">
        <f>SUM(K104:K121)</f>
        <v>25</v>
      </c>
      <c r="L122">
        <f>SUM(L104:L121)</f>
        <v>25</v>
      </c>
      <c r="M122" t="s">
        <v>2</v>
      </c>
      <c r="N122">
        <f>SUM(N104:N121)</f>
        <v>28</v>
      </c>
      <c r="O122">
        <f>SUM(O104:O121)</f>
        <v>22</v>
      </c>
      <c r="P122">
        <f>SUM(P104:P121)</f>
        <v>31</v>
      </c>
      <c r="Q122" t="s">
        <v>2</v>
      </c>
      <c r="R122">
        <f>SUM(R104:R121)</f>
        <v>32</v>
      </c>
      <c r="S122">
        <f>SUM(S104:S121)</f>
        <v>31</v>
      </c>
      <c r="T122">
        <f>SUM(T104:T121)</f>
        <v>33</v>
      </c>
      <c r="U122" t="s">
        <v>2</v>
      </c>
      <c r="V122">
        <f>SUM(V104:V121)</f>
        <v>23</v>
      </c>
      <c r="W122">
        <f>SUM(W104:W121)</f>
        <v>31</v>
      </c>
      <c r="X122">
        <f>SUM(X104:X121)</f>
        <v>28</v>
      </c>
      <c r="Y122" t="s">
        <v>2</v>
      </c>
      <c r="Z122">
        <f>SUM(Z104:Z121)</f>
        <v>44</v>
      </c>
      <c r="AA122">
        <f>SUM(AA104:AA121)</f>
        <v>41</v>
      </c>
      <c r="AB122">
        <f>SUM(AB104:AB121)</f>
        <v>32</v>
      </c>
    </row>
    <row r="123" spans="4:28" ht="12.75">
      <c r="D123">
        <f>SUM(B122:D122)</f>
        <v>87</v>
      </c>
      <c r="H123">
        <f>SUM(F122:H122)</f>
        <v>89</v>
      </c>
      <c r="L123">
        <f>SUM(J122:L122)</f>
        <v>78</v>
      </c>
      <c r="P123">
        <f>SUM(N122:P122)</f>
        <v>81</v>
      </c>
      <c r="T123">
        <f>SUM(R122:T122)</f>
        <v>96</v>
      </c>
      <c r="X123">
        <f>SUM(V122:X122)</f>
        <v>82</v>
      </c>
      <c r="AB123">
        <f>SUM(Z122:AB122)</f>
        <v>117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30" ht="12.75">
      <c r="A126" s="1" t="s">
        <v>49</v>
      </c>
      <c r="Z126" t="s">
        <v>16</v>
      </c>
      <c r="AD126" t="s">
        <v>17</v>
      </c>
    </row>
    <row r="127" spans="2:36" ht="12.75">
      <c r="B127" s="13" t="s">
        <v>82</v>
      </c>
      <c r="C127" s="13"/>
      <c r="D127" s="13"/>
      <c r="F127" s="13" t="s">
        <v>50</v>
      </c>
      <c r="G127" s="13"/>
      <c r="H127" s="13"/>
      <c r="J127" s="13" t="s">
        <v>90</v>
      </c>
      <c r="K127" s="13"/>
      <c r="L127" s="13"/>
      <c r="N127" s="12" t="s">
        <v>52</v>
      </c>
      <c r="O127" s="12"/>
      <c r="P127" s="12"/>
      <c r="R127" s="12" t="s">
        <v>91</v>
      </c>
      <c r="S127" s="12"/>
      <c r="T127" s="12"/>
      <c r="V127" s="12" t="s">
        <v>53</v>
      </c>
      <c r="W127" s="12"/>
      <c r="X127" s="12"/>
      <c r="Z127" s="13" t="s">
        <v>51</v>
      </c>
      <c r="AA127" s="13"/>
      <c r="AB127" s="13"/>
      <c r="AD127" s="12" t="s">
        <v>92</v>
      </c>
      <c r="AE127" s="12"/>
      <c r="AF127" s="12"/>
      <c r="AH127" s="12" t="s">
        <v>54</v>
      </c>
      <c r="AI127" s="12"/>
      <c r="AJ127" s="12"/>
    </row>
    <row r="128" spans="1:36" ht="12.75">
      <c r="A128" t="s">
        <v>3</v>
      </c>
      <c r="B128">
        <v>1</v>
      </c>
      <c r="C128">
        <v>2</v>
      </c>
      <c r="D128">
        <v>3</v>
      </c>
      <c r="E128" t="s">
        <v>3</v>
      </c>
      <c r="F128">
        <v>1</v>
      </c>
      <c r="G128">
        <v>2</v>
      </c>
      <c r="H128">
        <v>3</v>
      </c>
      <c r="I128" t="s">
        <v>3</v>
      </c>
      <c r="J128">
        <v>1</v>
      </c>
      <c r="K128">
        <v>2</v>
      </c>
      <c r="L128">
        <v>3</v>
      </c>
      <c r="M128" t="s">
        <v>3</v>
      </c>
      <c r="N128">
        <v>1</v>
      </c>
      <c r="O128">
        <v>2</v>
      </c>
      <c r="P128">
        <v>3</v>
      </c>
      <c r="Q128" t="s">
        <v>3</v>
      </c>
      <c r="R128">
        <v>1</v>
      </c>
      <c r="S128">
        <v>2</v>
      </c>
      <c r="T128">
        <v>3</v>
      </c>
      <c r="U128" t="s">
        <v>3</v>
      </c>
      <c r="V128">
        <v>1</v>
      </c>
      <c r="W128">
        <v>2</v>
      </c>
      <c r="X128">
        <v>3</v>
      </c>
      <c r="Y128" t="s">
        <v>3</v>
      </c>
      <c r="Z128">
        <v>1</v>
      </c>
      <c r="AA128">
        <v>2</v>
      </c>
      <c r="AB128">
        <v>3</v>
      </c>
      <c r="AC128" t="s">
        <v>3</v>
      </c>
      <c r="AD128">
        <v>1</v>
      </c>
      <c r="AE128">
        <v>2</v>
      </c>
      <c r="AF128">
        <v>3</v>
      </c>
      <c r="AG128" t="s">
        <v>3</v>
      </c>
      <c r="AH128">
        <v>1</v>
      </c>
      <c r="AI128">
        <v>2</v>
      </c>
      <c r="AJ128">
        <v>3</v>
      </c>
    </row>
    <row r="129" spans="1:36" ht="12.75">
      <c r="A129">
        <v>1</v>
      </c>
      <c r="B129">
        <v>1</v>
      </c>
      <c r="C129">
        <v>1</v>
      </c>
      <c r="D129">
        <v>1</v>
      </c>
      <c r="E129">
        <v>1</v>
      </c>
      <c r="F129">
        <v>2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2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2</v>
      </c>
      <c r="AG129">
        <v>1</v>
      </c>
      <c r="AH129">
        <v>2</v>
      </c>
      <c r="AI129">
        <v>1</v>
      </c>
      <c r="AJ129">
        <v>1</v>
      </c>
    </row>
    <row r="130" spans="1:36" ht="12.75">
      <c r="A130">
        <v>2</v>
      </c>
      <c r="B130">
        <v>4</v>
      </c>
      <c r="C130">
        <v>3</v>
      </c>
      <c r="D130">
        <v>4</v>
      </c>
      <c r="E130">
        <v>2</v>
      </c>
      <c r="F130">
        <v>3</v>
      </c>
      <c r="G130">
        <v>1</v>
      </c>
      <c r="H130">
        <v>1</v>
      </c>
      <c r="I130">
        <v>2</v>
      </c>
      <c r="J130">
        <v>1</v>
      </c>
      <c r="K130">
        <v>3</v>
      </c>
      <c r="L130">
        <v>1</v>
      </c>
      <c r="M130">
        <v>2</v>
      </c>
      <c r="N130">
        <v>6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3</v>
      </c>
      <c r="U130">
        <v>2</v>
      </c>
      <c r="V130">
        <v>1</v>
      </c>
      <c r="W130">
        <v>1</v>
      </c>
      <c r="X130">
        <v>1</v>
      </c>
      <c r="Y130">
        <v>2</v>
      </c>
      <c r="Z130">
        <v>1</v>
      </c>
      <c r="AA130">
        <v>2</v>
      </c>
      <c r="AB130">
        <v>4</v>
      </c>
      <c r="AC130">
        <v>2</v>
      </c>
      <c r="AD130">
        <v>7</v>
      </c>
      <c r="AE130">
        <v>1</v>
      </c>
      <c r="AF130">
        <v>1</v>
      </c>
      <c r="AG130">
        <v>2</v>
      </c>
      <c r="AH130">
        <v>2</v>
      </c>
      <c r="AI130">
        <v>3</v>
      </c>
      <c r="AJ130">
        <v>2</v>
      </c>
    </row>
    <row r="131" spans="1:36" ht="12.75">
      <c r="A131">
        <v>3</v>
      </c>
      <c r="B131">
        <v>2</v>
      </c>
      <c r="C131">
        <v>2</v>
      </c>
      <c r="D131">
        <v>2</v>
      </c>
      <c r="E131">
        <v>3</v>
      </c>
      <c r="F131">
        <v>2</v>
      </c>
      <c r="G131">
        <v>1</v>
      </c>
      <c r="H131">
        <v>1</v>
      </c>
      <c r="I131">
        <v>3</v>
      </c>
      <c r="J131">
        <v>1</v>
      </c>
      <c r="K131">
        <v>2</v>
      </c>
      <c r="L131">
        <v>1</v>
      </c>
      <c r="M131">
        <v>3</v>
      </c>
      <c r="N131">
        <v>2</v>
      </c>
      <c r="O131">
        <v>1</v>
      </c>
      <c r="P131">
        <v>2</v>
      </c>
      <c r="Q131">
        <v>3</v>
      </c>
      <c r="R131">
        <v>1</v>
      </c>
      <c r="S131">
        <v>1</v>
      </c>
      <c r="T131">
        <v>2</v>
      </c>
      <c r="U131">
        <v>3</v>
      </c>
      <c r="V131">
        <v>2</v>
      </c>
      <c r="W131">
        <v>1</v>
      </c>
      <c r="X131">
        <v>2</v>
      </c>
      <c r="Y131">
        <v>3</v>
      </c>
      <c r="Z131">
        <v>2</v>
      </c>
      <c r="AA131">
        <v>1</v>
      </c>
      <c r="AB131">
        <v>2</v>
      </c>
      <c r="AC131">
        <v>3</v>
      </c>
      <c r="AD131">
        <v>1</v>
      </c>
      <c r="AE131">
        <v>1</v>
      </c>
      <c r="AF131">
        <v>2</v>
      </c>
      <c r="AG131">
        <v>3</v>
      </c>
      <c r="AH131">
        <v>1</v>
      </c>
      <c r="AI131">
        <v>1</v>
      </c>
      <c r="AJ131">
        <v>1</v>
      </c>
    </row>
    <row r="132" spans="1:36" ht="12.75">
      <c r="A132">
        <v>4</v>
      </c>
      <c r="B132">
        <v>1</v>
      </c>
      <c r="C132">
        <v>2</v>
      </c>
      <c r="D132">
        <v>1</v>
      </c>
      <c r="E132">
        <v>4</v>
      </c>
      <c r="F132">
        <v>1</v>
      </c>
      <c r="G132">
        <v>2</v>
      </c>
      <c r="H132">
        <v>1</v>
      </c>
      <c r="I132">
        <v>4</v>
      </c>
      <c r="J132">
        <v>2</v>
      </c>
      <c r="K132">
        <v>2</v>
      </c>
      <c r="L132">
        <v>2</v>
      </c>
      <c r="M132">
        <v>4</v>
      </c>
      <c r="N132">
        <v>1</v>
      </c>
      <c r="O132">
        <v>2</v>
      </c>
      <c r="P132">
        <v>2</v>
      </c>
      <c r="Q132">
        <v>4</v>
      </c>
      <c r="R132">
        <v>1</v>
      </c>
      <c r="S132">
        <v>2</v>
      </c>
      <c r="T132">
        <v>2</v>
      </c>
      <c r="U132">
        <v>4</v>
      </c>
      <c r="V132">
        <v>2</v>
      </c>
      <c r="W132">
        <v>1</v>
      </c>
      <c r="X132">
        <v>2</v>
      </c>
      <c r="Y132">
        <v>4</v>
      </c>
      <c r="Z132">
        <v>2</v>
      </c>
      <c r="AA132">
        <v>1</v>
      </c>
      <c r="AB132">
        <v>2</v>
      </c>
      <c r="AC132">
        <v>4</v>
      </c>
      <c r="AD132">
        <v>1</v>
      </c>
      <c r="AE132">
        <v>1</v>
      </c>
      <c r="AF132">
        <v>1</v>
      </c>
      <c r="AG132">
        <v>4</v>
      </c>
      <c r="AH132">
        <v>1</v>
      </c>
      <c r="AI132">
        <v>1</v>
      </c>
      <c r="AJ132">
        <v>2</v>
      </c>
    </row>
    <row r="133" spans="1:36" ht="12.75">
      <c r="A133">
        <v>5</v>
      </c>
      <c r="B133">
        <v>1</v>
      </c>
      <c r="C133">
        <v>2</v>
      </c>
      <c r="D133">
        <v>2</v>
      </c>
      <c r="E133">
        <v>5</v>
      </c>
      <c r="F133">
        <v>4</v>
      </c>
      <c r="G133">
        <v>2</v>
      </c>
      <c r="H133">
        <v>1</v>
      </c>
      <c r="I133">
        <v>5</v>
      </c>
      <c r="J133">
        <v>3</v>
      </c>
      <c r="K133">
        <v>2</v>
      </c>
      <c r="L133">
        <v>2</v>
      </c>
      <c r="M133">
        <v>5</v>
      </c>
      <c r="N133">
        <v>2</v>
      </c>
      <c r="O133">
        <v>2</v>
      </c>
      <c r="P133">
        <v>2</v>
      </c>
      <c r="Q133">
        <v>5</v>
      </c>
      <c r="R133">
        <v>2</v>
      </c>
      <c r="S133">
        <v>3</v>
      </c>
      <c r="T133">
        <v>2</v>
      </c>
      <c r="U133">
        <v>5</v>
      </c>
      <c r="V133">
        <v>3</v>
      </c>
      <c r="W133">
        <v>3</v>
      </c>
      <c r="X133">
        <v>2</v>
      </c>
      <c r="Y133">
        <v>5</v>
      </c>
      <c r="Z133">
        <v>1</v>
      </c>
      <c r="AA133">
        <v>1</v>
      </c>
      <c r="AB133">
        <v>1</v>
      </c>
      <c r="AC133">
        <v>5</v>
      </c>
      <c r="AD133">
        <v>2</v>
      </c>
      <c r="AE133">
        <v>1</v>
      </c>
      <c r="AF133">
        <v>1</v>
      </c>
      <c r="AG133">
        <v>5</v>
      </c>
      <c r="AH133">
        <v>2</v>
      </c>
      <c r="AI133">
        <v>4</v>
      </c>
      <c r="AJ133">
        <v>3</v>
      </c>
    </row>
    <row r="134" spans="1:36" ht="12.75">
      <c r="A134">
        <v>6</v>
      </c>
      <c r="B134">
        <v>1</v>
      </c>
      <c r="C134">
        <v>2</v>
      </c>
      <c r="D134">
        <v>2</v>
      </c>
      <c r="E134">
        <v>6</v>
      </c>
      <c r="F134">
        <v>4</v>
      </c>
      <c r="G134">
        <v>1</v>
      </c>
      <c r="H134">
        <v>2</v>
      </c>
      <c r="I134">
        <v>6</v>
      </c>
      <c r="J134">
        <v>1</v>
      </c>
      <c r="K134">
        <v>2</v>
      </c>
      <c r="L134">
        <v>1</v>
      </c>
      <c r="M134">
        <v>6</v>
      </c>
      <c r="N134">
        <v>1</v>
      </c>
      <c r="O134">
        <v>2</v>
      </c>
      <c r="P134">
        <v>1</v>
      </c>
      <c r="Q134">
        <v>6</v>
      </c>
      <c r="R134">
        <v>1</v>
      </c>
      <c r="S134">
        <v>1</v>
      </c>
      <c r="T134">
        <v>1</v>
      </c>
      <c r="U134">
        <v>6</v>
      </c>
      <c r="V134">
        <v>2</v>
      </c>
      <c r="W134">
        <v>1</v>
      </c>
      <c r="X134">
        <v>3</v>
      </c>
      <c r="Y134">
        <v>6</v>
      </c>
      <c r="Z134">
        <v>3</v>
      </c>
      <c r="AA134">
        <v>1</v>
      </c>
      <c r="AB134">
        <v>1</v>
      </c>
      <c r="AC134">
        <v>6</v>
      </c>
      <c r="AD134">
        <v>1</v>
      </c>
      <c r="AE134">
        <v>5</v>
      </c>
      <c r="AF134">
        <v>2</v>
      </c>
      <c r="AG134">
        <v>6</v>
      </c>
      <c r="AH134">
        <v>2</v>
      </c>
      <c r="AI134">
        <v>1</v>
      </c>
      <c r="AJ134">
        <v>5</v>
      </c>
    </row>
    <row r="135" spans="1:36" ht="12.75">
      <c r="A135">
        <v>7</v>
      </c>
      <c r="B135">
        <v>2</v>
      </c>
      <c r="C135">
        <v>1</v>
      </c>
      <c r="D135">
        <v>1</v>
      </c>
      <c r="E135">
        <v>7</v>
      </c>
      <c r="F135">
        <v>1</v>
      </c>
      <c r="G135">
        <v>1</v>
      </c>
      <c r="H135">
        <v>1</v>
      </c>
      <c r="I135">
        <v>7</v>
      </c>
      <c r="J135">
        <v>2</v>
      </c>
      <c r="K135">
        <v>1</v>
      </c>
      <c r="L135">
        <v>1</v>
      </c>
      <c r="M135">
        <v>7</v>
      </c>
      <c r="N135">
        <v>1</v>
      </c>
      <c r="O135">
        <v>1</v>
      </c>
      <c r="P135">
        <v>1</v>
      </c>
      <c r="Q135">
        <v>7</v>
      </c>
      <c r="R135">
        <v>1</v>
      </c>
      <c r="S135">
        <v>1</v>
      </c>
      <c r="T135">
        <v>1</v>
      </c>
      <c r="U135">
        <v>7</v>
      </c>
      <c r="V135">
        <v>1</v>
      </c>
      <c r="W135">
        <v>2</v>
      </c>
      <c r="X135">
        <v>1</v>
      </c>
      <c r="Y135">
        <v>7</v>
      </c>
      <c r="Z135">
        <v>3</v>
      </c>
      <c r="AA135">
        <v>2</v>
      </c>
      <c r="AB135">
        <v>1</v>
      </c>
      <c r="AC135">
        <v>7</v>
      </c>
      <c r="AD135">
        <v>2</v>
      </c>
      <c r="AE135">
        <v>2</v>
      </c>
      <c r="AF135">
        <v>1</v>
      </c>
      <c r="AG135">
        <v>7</v>
      </c>
      <c r="AH135">
        <v>3</v>
      </c>
      <c r="AI135">
        <v>1</v>
      </c>
      <c r="AJ135">
        <v>5</v>
      </c>
    </row>
    <row r="136" spans="1:36" ht="12.75">
      <c r="A136">
        <v>8</v>
      </c>
      <c r="B136">
        <v>1</v>
      </c>
      <c r="C136">
        <v>1</v>
      </c>
      <c r="D136">
        <v>1</v>
      </c>
      <c r="E136">
        <v>8</v>
      </c>
      <c r="F136">
        <v>2</v>
      </c>
      <c r="G136">
        <v>1</v>
      </c>
      <c r="H136">
        <v>1</v>
      </c>
      <c r="I136">
        <v>8</v>
      </c>
      <c r="J136">
        <v>2</v>
      </c>
      <c r="K136">
        <v>1</v>
      </c>
      <c r="L136">
        <v>2</v>
      </c>
      <c r="M136">
        <v>8</v>
      </c>
      <c r="N136">
        <v>1</v>
      </c>
      <c r="O136">
        <v>1</v>
      </c>
      <c r="P136">
        <v>2</v>
      </c>
      <c r="Q136">
        <v>8</v>
      </c>
      <c r="R136">
        <v>1</v>
      </c>
      <c r="S136">
        <v>1</v>
      </c>
      <c r="T136">
        <v>1</v>
      </c>
      <c r="U136">
        <v>8</v>
      </c>
      <c r="V136">
        <v>1</v>
      </c>
      <c r="W136">
        <v>1</v>
      </c>
      <c r="X136">
        <v>2</v>
      </c>
      <c r="Y136">
        <v>8</v>
      </c>
      <c r="Z136">
        <v>1</v>
      </c>
      <c r="AA136">
        <v>1</v>
      </c>
      <c r="AB136">
        <v>1</v>
      </c>
      <c r="AC136">
        <v>8</v>
      </c>
      <c r="AD136">
        <v>1</v>
      </c>
      <c r="AE136">
        <v>2</v>
      </c>
      <c r="AF136">
        <v>1</v>
      </c>
      <c r="AG136">
        <v>8</v>
      </c>
      <c r="AH136">
        <v>1</v>
      </c>
      <c r="AI136">
        <v>1</v>
      </c>
      <c r="AJ136">
        <v>1</v>
      </c>
    </row>
    <row r="137" spans="1:36" ht="12.75">
      <c r="A137">
        <v>9</v>
      </c>
      <c r="B137">
        <v>2</v>
      </c>
      <c r="C137">
        <v>2</v>
      </c>
      <c r="D137">
        <v>2</v>
      </c>
      <c r="E137">
        <v>9</v>
      </c>
      <c r="F137">
        <v>2</v>
      </c>
      <c r="G137">
        <v>2</v>
      </c>
      <c r="H137">
        <v>1</v>
      </c>
      <c r="I137">
        <v>9</v>
      </c>
      <c r="J137">
        <v>2</v>
      </c>
      <c r="K137">
        <v>2</v>
      </c>
      <c r="L137">
        <v>1</v>
      </c>
      <c r="M137">
        <v>9</v>
      </c>
      <c r="N137">
        <v>2</v>
      </c>
      <c r="O137">
        <v>2</v>
      </c>
      <c r="P137">
        <v>1</v>
      </c>
      <c r="Q137">
        <v>9</v>
      </c>
      <c r="R137">
        <v>2</v>
      </c>
      <c r="S137">
        <v>2</v>
      </c>
      <c r="T137">
        <v>2</v>
      </c>
      <c r="U137">
        <v>9</v>
      </c>
      <c r="V137">
        <v>1</v>
      </c>
      <c r="W137">
        <v>1</v>
      </c>
      <c r="X137">
        <v>2</v>
      </c>
      <c r="Y137">
        <v>9</v>
      </c>
      <c r="Z137">
        <v>1</v>
      </c>
      <c r="AA137">
        <v>2</v>
      </c>
      <c r="AB137">
        <v>2</v>
      </c>
      <c r="AC137">
        <v>9</v>
      </c>
      <c r="AD137">
        <v>2</v>
      </c>
      <c r="AE137">
        <v>2</v>
      </c>
      <c r="AF137">
        <v>1</v>
      </c>
      <c r="AG137">
        <v>9</v>
      </c>
      <c r="AH137">
        <v>2</v>
      </c>
      <c r="AI137">
        <v>2</v>
      </c>
      <c r="AJ137">
        <v>2</v>
      </c>
    </row>
    <row r="138" spans="1:36" ht="12.75">
      <c r="A138">
        <v>10</v>
      </c>
      <c r="B138">
        <v>4</v>
      </c>
      <c r="C138">
        <v>1</v>
      </c>
      <c r="D138">
        <v>2</v>
      </c>
      <c r="E138">
        <v>10</v>
      </c>
      <c r="F138">
        <v>1</v>
      </c>
      <c r="G138">
        <v>1</v>
      </c>
      <c r="H138">
        <v>1</v>
      </c>
      <c r="I138">
        <v>10</v>
      </c>
      <c r="J138">
        <v>1</v>
      </c>
      <c r="K138">
        <v>3</v>
      </c>
      <c r="L138">
        <v>1</v>
      </c>
      <c r="M138">
        <v>10</v>
      </c>
      <c r="N138">
        <v>1</v>
      </c>
      <c r="O138">
        <v>3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1</v>
      </c>
      <c r="X138">
        <v>1</v>
      </c>
      <c r="Y138">
        <v>10</v>
      </c>
      <c r="Z138">
        <v>1</v>
      </c>
      <c r="AA138">
        <v>1</v>
      </c>
      <c r="AB138">
        <v>1</v>
      </c>
      <c r="AC138">
        <v>10</v>
      </c>
      <c r="AD138">
        <v>1</v>
      </c>
      <c r="AE138">
        <v>1</v>
      </c>
      <c r="AF138">
        <v>1</v>
      </c>
      <c r="AG138">
        <v>10</v>
      </c>
      <c r="AH138">
        <v>1</v>
      </c>
      <c r="AI138">
        <v>2</v>
      </c>
      <c r="AJ138">
        <v>1</v>
      </c>
    </row>
    <row r="139" spans="1:36" ht="12.75">
      <c r="A139">
        <v>11</v>
      </c>
      <c r="B139">
        <v>1</v>
      </c>
      <c r="C139">
        <v>1</v>
      </c>
      <c r="D139">
        <v>1</v>
      </c>
      <c r="E139">
        <v>11</v>
      </c>
      <c r="F139">
        <v>1</v>
      </c>
      <c r="G139">
        <v>1</v>
      </c>
      <c r="H139">
        <v>1</v>
      </c>
      <c r="I139">
        <v>11</v>
      </c>
      <c r="J139">
        <v>1</v>
      </c>
      <c r="K139">
        <v>1</v>
      </c>
      <c r="L139">
        <v>1</v>
      </c>
      <c r="M139">
        <v>11</v>
      </c>
      <c r="N139">
        <v>1</v>
      </c>
      <c r="O139">
        <v>1</v>
      </c>
      <c r="P139">
        <v>1</v>
      </c>
      <c r="Q139">
        <v>11</v>
      </c>
      <c r="R139">
        <v>1</v>
      </c>
      <c r="S139">
        <v>1</v>
      </c>
      <c r="T139">
        <v>1</v>
      </c>
      <c r="U139">
        <v>11</v>
      </c>
      <c r="V139">
        <v>1</v>
      </c>
      <c r="W139">
        <v>1</v>
      </c>
      <c r="X139">
        <v>1</v>
      </c>
      <c r="Y139">
        <v>11</v>
      </c>
      <c r="Z139">
        <v>1</v>
      </c>
      <c r="AA139">
        <v>1</v>
      </c>
      <c r="AB139">
        <v>1</v>
      </c>
      <c r="AC139">
        <v>11</v>
      </c>
      <c r="AD139">
        <v>1</v>
      </c>
      <c r="AE139">
        <v>2</v>
      </c>
      <c r="AF139">
        <v>2</v>
      </c>
      <c r="AG139">
        <v>11</v>
      </c>
      <c r="AH139">
        <v>2</v>
      </c>
      <c r="AI139">
        <v>1</v>
      </c>
      <c r="AJ139">
        <v>1</v>
      </c>
    </row>
    <row r="140" spans="1:36" ht="12.75">
      <c r="A140">
        <v>12</v>
      </c>
      <c r="B140">
        <v>1</v>
      </c>
      <c r="C140">
        <v>2</v>
      </c>
      <c r="D140">
        <v>2</v>
      </c>
      <c r="E140">
        <v>12</v>
      </c>
      <c r="F140">
        <v>3</v>
      </c>
      <c r="G140">
        <v>3</v>
      </c>
      <c r="H140">
        <v>2</v>
      </c>
      <c r="I140">
        <v>12</v>
      </c>
      <c r="J140">
        <v>1</v>
      </c>
      <c r="K140">
        <v>1</v>
      </c>
      <c r="L140">
        <v>1</v>
      </c>
      <c r="M140">
        <v>12</v>
      </c>
      <c r="N140">
        <v>2</v>
      </c>
      <c r="O140">
        <v>1</v>
      </c>
      <c r="P140">
        <v>2</v>
      </c>
      <c r="Q140">
        <v>12</v>
      </c>
      <c r="R140">
        <v>5</v>
      </c>
      <c r="S140">
        <v>1</v>
      </c>
      <c r="T140">
        <v>1</v>
      </c>
      <c r="U140">
        <v>12</v>
      </c>
      <c r="V140">
        <v>1</v>
      </c>
      <c r="W140">
        <v>1</v>
      </c>
      <c r="X140">
        <v>1</v>
      </c>
      <c r="Y140">
        <v>12</v>
      </c>
      <c r="Z140">
        <v>3</v>
      </c>
      <c r="AA140">
        <v>3</v>
      </c>
      <c r="AB140">
        <v>1</v>
      </c>
      <c r="AC140">
        <v>12</v>
      </c>
      <c r="AD140">
        <v>3</v>
      </c>
      <c r="AE140">
        <v>1</v>
      </c>
      <c r="AF140">
        <v>2</v>
      </c>
      <c r="AG140">
        <v>12</v>
      </c>
      <c r="AH140">
        <v>1</v>
      </c>
      <c r="AI140">
        <v>1</v>
      </c>
      <c r="AJ140">
        <v>2</v>
      </c>
    </row>
    <row r="141" spans="1:36" ht="12.75">
      <c r="A141">
        <v>13</v>
      </c>
      <c r="B141">
        <v>2</v>
      </c>
      <c r="C141">
        <v>2</v>
      </c>
      <c r="D141">
        <v>2</v>
      </c>
      <c r="E141">
        <v>13</v>
      </c>
      <c r="F141">
        <v>2</v>
      </c>
      <c r="G141">
        <v>2</v>
      </c>
      <c r="H141">
        <v>2</v>
      </c>
      <c r="I141">
        <v>13</v>
      </c>
      <c r="J141">
        <v>2</v>
      </c>
      <c r="K141">
        <v>2</v>
      </c>
      <c r="L141">
        <v>2</v>
      </c>
      <c r="M141">
        <v>13</v>
      </c>
      <c r="N141">
        <v>1</v>
      </c>
      <c r="O141">
        <v>2</v>
      </c>
      <c r="P141">
        <v>2</v>
      </c>
      <c r="Q141">
        <v>13</v>
      </c>
      <c r="R141">
        <v>2</v>
      </c>
      <c r="S141">
        <v>1</v>
      </c>
      <c r="T141">
        <v>2</v>
      </c>
      <c r="U141">
        <v>13</v>
      </c>
      <c r="V141">
        <v>2</v>
      </c>
      <c r="W141">
        <v>2</v>
      </c>
      <c r="X141">
        <v>2</v>
      </c>
      <c r="Y141">
        <v>13</v>
      </c>
      <c r="Z141">
        <v>2</v>
      </c>
      <c r="AA141">
        <v>1</v>
      </c>
      <c r="AB141">
        <v>2</v>
      </c>
      <c r="AC141">
        <v>13</v>
      </c>
      <c r="AD141">
        <v>3</v>
      </c>
      <c r="AE141">
        <v>2</v>
      </c>
      <c r="AF141">
        <v>1</v>
      </c>
      <c r="AG141">
        <v>13</v>
      </c>
      <c r="AH141">
        <v>1</v>
      </c>
      <c r="AI141">
        <v>2</v>
      </c>
      <c r="AJ141">
        <v>2</v>
      </c>
    </row>
    <row r="142" spans="1:36" ht="12.75">
      <c r="A142">
        <v>14</v>
      </c>
      <c r="B142">
        <v>1</v>
      </c>
      <c r="C142">
        <v>1</v>
      </c>
      <c r="D142">
        <v>2</v>
      </c>
      <c r="E142">
        <v>14</v>
      </c>
      <c r="F142">
        <v>1</v>
      </c>
      <c r="G142">
        <v>1</v>
      </c>
      <c r="H142">
        <v>1</v>
      </c>
      <c r="I142">
        <v>14</v>
      </c>
      <c r="J142">
        <v>1</v>
      </c>
      <c r="K142">
        <v>1</v>
      </c>
      <c r="L142">
        <v>2</v>
      </c>
      <c r="M142">
        <v>14</v>
      </c>
      <c r="N142">
        <v>2</v>
      </c>
      <c r="O142">
        <v>1</v>
      </c>
      <c r="P142">
        <v>2</v>
      </c>
      <c r="Q142">
        <v>14</v>
      </c>
      <c r="R142">
        <v>1</v>
      </c>
      <c r="S142">
        <v>1</v>
      </c>
      <c r="T142">
        <v>1</v>
      </c>
      <c r="U142">
        <v>14</v>
      </c>
      <c r="V142">
        <v>1</v>
      </c>
      <c r="W142">
        <v>1</v>
      </c>
      <c r="X142">
        <v>2</v>
      </c>
      <c r="Y142">
        <v>14</v>
      </c>
      <c r="Z142">
        <v>2</v>
      </c>
      <c r="AA142">
        <v>2</v>
      </c>
      <c r="AB142">
        <v>2</v>
      </c>
      <c r="AC142">
        <v>14</v>
      </c>
      <c r="AD142">
        <v>2</v>
      </c>
      <c r="AE142">
        <v>1</v>
      </c>
      <c r="AF142">
        <v>1</v>
      </c>
      <c r="AG142">
        <v>14</v>
      </c>
      <c r="AH142">
        <v>1</v>
      </c>
      <c r="AI142">
        <v>1</v>
      </c>
      <c r="AJ142">
        <v>1</v>
      </c>
    </row>
    <row r="143" spans="1:36" ht="12.75">
      <c r="A143">
        <v>15</v>
      </c>
      <c r="B143">
        <v>2</v>
      </c>
      <c r="C143">
        <v>2</v>
      </c>
      <c r="D143">
        <v>2</v>
      </c>
      <c r="E143">
        <v>15</v>
      </c>
      <c r="F143">
        <v>2</v>
      </c>
      <c r="G143">
        <v>1</v>
      </c>
      <c r="H143">
        <v>1</v>
      </c>
      <c r="I143">
        <v>15</v>
      </c>
      <c r="J143">
        <v>3</v>
      </c>
      <c r="K143">
        <v>1</v>
      </c>
      <c r="L143">
        <v>2</v>
      </c>
      <c r="M143">
        <v>15</v>
      </c>
      <c r="N143">
        <v>1</v>
      </c>
      <c r="O143">
        <v>2</v>
      </c>
      <c r="P143">
        <v>1</v>
      </c>
      <c r="Q143">
        <v>15</v>
      </c>
      <c r="R143">
        <v>1</v>
      </c>
      <c r="S143">
        <v>2</v>
      </c>
      <c r="T143">
        <v>2</v>
      </c>
      <c r="U143">
        <v>15</v>
      </c>
      <c r="V143">
        <v>2</v>
      </c>
      <c r="W143">
        <v>2</v>
      </c>
      <c r="X143">
        <v>2</v>
      </c>
      <c r="Y143">
        <v>15</v>
      </c>
      <c r="Z143">
        <v>1</v>
      </c>
      <c r="AA143">
        <v>2</v>
      </c>
      <c r="AB143">
        <v>2</v>
      </c>
      <c r="AC143">
        <v>15</v>
      </c>
      <c r="AD143">
        <v>3</v>
      </c>
      <c r="AE143">
        <v>2</v>
      </c>
      <c r="AF143">
        <v>2</v>
      </c>
      <c r="AG143">
        <v>15</v>
      </c>
      <c r="AH143">
        <v>2</v>
      </c>
      <c r="AI143">
        <v>2</v>
      </c>
      <c r="AJ143">
        <v>2</v>
      </c>
    </row>
    <row r="144" spans="1:36" ht="12.75">
      <c r="A144">
        <v>16</v>
      </c>
      <c r="B144">
        <v>1</v>
      </c>
      <c r="C144">
        <v>2</v>
      </c>
      <c r="D144">
        <v>1</v>
      </c>
      <c r="E144">
        <v>16</v>
      </c>
      <c r="F144">
        <v>1</v>
      </c>
      <c r="G144">
        <v>1</v>
      </c>
      <c r="H144">
        <v>2</v>
      </c>
      <c r="I144">
        <v>16</v>
      </c>
      <c r="J144">
        <v>1</v>
      </c>
      <c r="K144">
        <v>1</v>
      </c>
      <c r="L144">
        <v>2</v>
      </c>
      <c r="M144">
        <v>16</v>
      </c>
      <c r="N144">
        <v>1</v>
      </c>
      <c r="O144">
        <v>2</v>
      </c>
      <c r="P144">
        <v>1</v>
      </c>
      <c r="Q144">
        <v>16</v>
      </c>
      <c r="R144">
        <v>1</v>
      </c>
      <c r="S144">
        <v>1</v>
      </c>
      <c r="T144">
        <v>1</v>
      </c>
      <c r="U144">
        <v>16</v>
      </c>
      <c r="V144">
        <v>1</v>
      </c>
      <c r="W144">
        <v>2</v>
      </c>
      <c r="X144">
        <v>1</v>
      </c>
      <c r="Y144">
        <v>16</v>
      </c>
      <c r="Z144">
        <v>1</v>
      </c>
      <c r="AA144">
        <v>3</v>
      </c>
      <c r="AB144">
        <v>2</v>
      </c>
      <c r="AC144">
        <v>16</v>
      </c>
      <c r="AD144">
        <v>2</v>
      </c>
      <c r="AE144">
        <v>2</v>
      </c>
      <c r="AF144">
        <v>1</v>
      </c>
      <c r="AG144">
        <v>16</v>
      </c>
      <c r="AH144">
        <v>3</v>
      </c>
      <c r="AI144">
        <v>3</v>
      </c>
      <c r="AJ144">
        <v>3</v>
      </c>
    </row>
    <row r="145" spans="1:36" ht="12.75">
      <c r="A145">
        <v>17</v>
      </c>
      <c r="B145">
        <v>3</v>
      </c>
      <c r="C145">
        <v>1</v>
      </c>
      <c r="D145">
        <v>2</v>
      </c>
      <c r="E145">
        <v>17</v>
      </c>
      <c r="F145">
        <v>1</v>
      </c>
      <c r="G145">
        <v>1</v>
      </c>
      <c r="H145">
        <v>1</v>
      </c>
      <c r="I145">
        <v>17</v>
      </c>
      <c r="J145">
        <v>1</v>
      </c>
      <c r="K145">
        <v>1</v>
      </c>
      <c r="L145">
        <v>2</v>
      </c>
      <c r="M145">
        <v>17</v>
      </c>
      <c r="N145">
        <v>1</v>
      </c>
      <c r="O145">
        <v>1</v>
      </c>
      <c r="P145">
        <v>2</v>
      </c>
      <c r="Q145">
        <v>17</v>
      </c>
      <c r="R145">
        <v>1</v>
      </c>
      <c r="S145">
        <v>1</v>
      </c>
      <c r="T145">
        <v>1</v>
      </c>
      <c r="U145">
        <v>17</v>
      </c>
      <c r="V145">
        <v>2</v>
      </c>
      <c r="W145">
        <v>1</v>
      </c>
      <c r="X145">
        <v>3</v>
      </c>
      <c r="Y145">
        <v>17</v>
      </c>
      <c r="Z145">
        <v>1</v>
      </c>
      <c r="AA145">
        <v>1</v>
      </c>
      <c r="AB145">
        <v>2</v>
      </c>
      <c r="AC145">
        <v>17</v>
      </c>
      <c r="AD145">
        <v>2</v>
      </c>
      <c r="AE145">
        <v>2</v>
      </c>
      <c r="AF145">
        <v>1</v>
      </c>
      <c r="AG145">
        <v>17</v>
      </c>
      <c r="AH145">
        <v>1</v>
      </c>
      <c r="AI145">
        <v>2</v>
      </c>
      <c r="AJ145">
        <v>1</v>
      </c>
    </row>
    <row r="146" spans="1:36" ht="12.75">
      <c r="A146">
        <v>18</v>
      </c>
      <c r="B146">
        <v>2</v>
      </c>
      <c r="C146">
        <v>3</v>
      </c>
      <c r="D146">
        <v>1</v>
      </c>
      <c r="E146">
        <v>18</v>
      </c>
      <c r="F146">
        <v>2</v>
      </c>
      <c r="G146">
        <v>2</v>
      </c>
      <c r="H146">
        <v>2</v>
      </c>
      <c r="I146">
        <v>18</v>
      </c>
      <c r="J146">
        <v>2</v>
      </c>
      <c r="K146">
        <v>2</v>
      </c>
      <c r="L146">
        <v>2</v>
      </c>
      <c r="M146">
        <v>18</v>
      </c>
      <c r="N146">
        <v>1</v>
      </c>
      <c r="O146">
        <v>2</v>
      </c>
      <c r="P146">
        <v>2</v>
      </c>
      <c r="Q146">
        <v>18</v>
      </c>
      <c r="R146">
        <v>2</v>
      </c>
      <c r="S146">
        <v>2</v>
      </c>
      <c r="T146">
        <v>1</v>
      </c>
      <c r="U146">
        <v>18</v>
      </c>
      <c r="V146">
        <v>1</v>
      </c>
      <c r="W146">
        <v>2</v>
      </c>
      <c r="X146">
        <v>2</v>
      </c>
      <c r="Y146">
        <v>18</v>
      </c>
      <c r="Z146">
        <v>2</v>
      </c>
      <c r="AA146">
        <v>1</v>
      </c>
      <c r="AB146">
        <v>2</v>
      </c>
      <c r="AC146">
        <v>18</v>
      </c>
      <c r="AD146">
        <v>1</v>
      </c>
      <c r="AE146">
        <v>1</v>
      </c>
      <c r="AF146">
        <v>1</v>
      </c>
      <c r="AG146">
        <v>18</v>
      </c>
      <c r="AH146">
        <v>2</v>
      </c>
      <c r="AI146">
        <v>2</v>
      </c>
      <c r="AJ146">
        <v>3</v>
      </c>
    </row>
    <row r="147" spans="1:36" ht="12.75">
      <c r="A147" t="s">
        <v>2</v>
      </c>
      <c r="B147">
        <f>SUM(B129:B146)</f>
        <v>32</v>
      </c>
      <c r="C147">
        <f>SUM(C129:C146)</f>
        <v>31</v>
      </c>
      <c r="D147">
        <f>SUM(D129:D146)</f>
        <v>31</v>
      </c>
      <c r="E147" t="s">
        <v>2</v>
      </c>
      <c r="F147">
        <f>SUM(F129:F146)</f>
        <v>35</v>
      </c>
      <c r="G147">
        <f>SUM(G129:G146)</f>
        <v>25</v>
      </c>
      <c r="H147">
        <f>SUM(H129:H146)</f>
        <v>23</v>
      </c>
      <c r="I147" t="s">
        <v>2</v>
      </c>
      <c r="J147">
        <f>SUM(J129:J146)</f>
        <v>28</v>
      </c>
      <c r="K147">
        <f>SUM(K129:K146)</f>
        <v>29</v>
      </c>
      <c r="L147">
        <f>SUM(L129:L146)</f>
        <v>27</v>
      </c>
      <c r="M147" t="s">
        <v>2</v>
      </c>
      <c r="N147">
        <f>SUM(N129:N146)</f>
        <v>28</v>
      </c>
      <c r="O147">
        <f>SUM(O129:O146)</f>
        <v>29</v>
      </c>
      <c r="P147">
        <f>SUM(P129:P146)</f>
        <v>28</v>
      </c>
      <c r="Q147" t="s">
        <v>2</v>
      </c>
      <c r="R147">
        <f>SUM(R129:R146)</f>
        <v>27</v>
      </c>
      <c r="S147">
        <f>SUM(S129:S146)</f>
        <v>25</v>
      </c>
      <c r="T147">
        <f>SUM(T129:T146)</f>
        <v>26</v>
      </c>
      <c r="U147" t="s">
        <v>2</v>
      </c>
      <c r="V147">
        <f>SUM(V129:V146)</f>
        <v>26</v>
      </c>
      <c r="W147">
        <f>SUM(W129:W146)</f>
        <v>25</v>
      </c>
      <c r="X147">
        <f>SUM(X129:X146)</f>
        <v>31</v>
      </c>
      <c r="Y147" t="s">
        <v>2</v>
      </c>
      <c r="Z147">
        <f>SUM(Z129:Z146)</f>
        <v>30</v>
      </c>
      <c r="AA147">
        <f>SUM(AA129:AA146)</f>
        <v>27</v>
      </c>
      <c r="AB147">
        <f>SUM(AB129:AB146)</f>
        <v>30</v>
      </c>
      <c r="AC147" t="s">
        <v>2</v>
      </c>
      <c r="AD147">
        <f>SUM(AD129:AD146)</f>
        <v>36</v>
      </c>
      <c r="AE147">
        <f>SUM(AE129:AE146)</f>
        <v>30</v>
      </c>
      <c r="AF147">
        <f>SUM(AF129:AF146)</f>
        <v>24</v>
      </c>
      <c r="AG147" t="s">
        <v>2</v>
      </c>
      <c r="AH147">
        <f>SUM(AH129:AH146)</f>
        <v>30</v>
      </c>
      <c r="AI147">
        <f>SUM(AI129:AI146)</f>
        <v>31</v>
      </c>
      <c r="AJ147">
        <f>SUM(AJ129:AJ146)</f>
        <v>38</v>
      </c>
    </row>
    <row r="148" spans="4:36" ht="12.75">
      <c r="D148">
        <f>SUM(B147:D147)</f>
        <v>94</v>
      </c>
      <c r="H148">
        <f>SUM(F147:H147)</f>
        <v>83</v>
      </c>
      <c r="L148">
        <f>SUM(J147:L147)</f>
        <v>84</v>
      </c>
      <c r="P148">
        <f>SUM(N147:P147)</f>
        <v>85</v>
      </c>
      <c r="T148">
        <f>SUM(R147:T147)</f>
        <v>78</v>
      </c>
      <c r="X148">
        <f>SUM(V147:X147)</f>
        <v>82</v>
      </c>
      <c r="AB148">
        <f>SUM(Z147:AB147)</f>
        <v>87</v>
      </c>
      <c r="AF148">
        <f>SUM(AD147:AF147)</f>
        <v>90</v>
      </c>
      <c r="AJ148">
        <f>SUM(AH147:AJ147)</f>
        <v>99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40">
    <mergeCell ref="Z27:AB27"/>
    <mergeCell ref="Z52:AB52"/>
    <mergeCell ref="AD2:AF2"/>
    <mergeCell ref="AH2:AJ2"/>
    <mergeCell ref="B127:D127"/>
    <mergeCell ref="Z102:AB102"/>
    <mergeCell ref="AH127:AJ127"/>
    <mergeCell ref="Z127:AB127"/>
    <mergeCell ref="J127:L127"/>
    <mergeCell ref="N27:P27"/>
    <mergeCell ref="J27:L27"/>
    <mergeCell ref="AH27:AJ27"/>
    <mergeCell ref="AL27:AN27"/>
    <mergeCell ref="Z2:AB2"/>
    <mergeCell ref="B2:D2"/>
    <mergeCell ref="F2:H2"/>
    <mergeCell ref="J2:L2"/>
    <mergeCell ref="N2:P2"/>
    <mergeCell ref="R2:T2"/>
    <mergeCell ref="V2:X2"/>
    <mergeCell ref="B27:D27"/>
    <mergeCell ref="F27:H27"/>
    <mergeCell ref="V52:X52"/>
    <mergeCell ref="AD102:AF102"/>
    <mergeCell ref="R27:T27"/>
    <mergeCell ref="V27:X27"/>
    <mergeCell ref="AD52:AF52"/>
    <mergeCell ref="N52:P52"/>
    <mergeCell ref="AD27:AF27"/>
    <mergeCell ref="J52:L52"/>
    <mergeCell ref="R52:T52"/>
    <mergeCell ref="B77:D77"/>
    <mergeCell ref="B52:D52"/>
    <mergeCell ref="F52:H52"/>
    <mergeCell ref="N127:P127"/>
    <mergeCell ref="F127:H127"/>
    <mergeCell ref="AD127:AF127"/>
    <mergeCell ref="R102:T102"/>
    <mergeCell ref="R127:T127"/>
    <mergeCell ref="V127:X1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cp:lastPrinted>2007-04-29T16:37:16Z</cp:lastPrinted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